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29" activeTab="0"/>
  </bookViews>
  <sheets>
    <sheet name="Postings" sheetId="1" r:id="rId1"/>
  </sheets>
  <definedNames/>
  <calcPr fullCalcOnLoad="1"/>
</workbook>
</file>

<file path=xl/sharedStrings.xml><?xml version="1.0" encoding="utf-8"?>
<sst xmlns="http://schemas.openxmlformats.org/spreadsheetml/2006/main" count="3363" uniqueCount="990">
  <si>
    <t>Position Number</t>
  </si>
  <si>
    <t>Working Title</t>
  </si>
  <si>
    <t>Role Title</t>
  </si>
  <si>
    <t>Hiring Agency (2)</t>
  </si>
  <si>
    <t>Active Applications</t>
  </si>
  <si>
    <t>Job Posting Number</t>
  </si>
  <si>
    <t>Workflow State</t>
  </si>
  <si>
    <t>Job Open Date</t>
  </si>
  <si>
    <t>Job Close Date</t>
  </si>
  <si>
    <t>Is this a continuous recruitment position?</t>
  </si>
  <si>
    <t>Is this a multi-hire position?</t>
  </si>
  <si>
    <t>Filled Date</t>
  </si>
  <si>
    <t>Job Type</t>
  </si>
  <si>
    <t>N0580</t>
  </si>
  <si>
    <t>Clerical Assistant (Indexer)</t>
  </si>
  <si>
    <t>Admin and Office Spec II - 19012</t>
  </si>
  <si>
    <t>Dept of Taxation (161)</t>
  </si>
  <si>
    <t>1000209</t>
  </si>
  <si>
    <t>Position Filled</t>
  </si>
  <si>
    <t>No</t>
  </si>
  <si>
    <t>Full-Time (Salaried)</t>
  </si>
  <si>
    <t>00153</t>
  </si>
  <si>
    <t>Tax Examiner Senior</t>
  </si>
  <si>
    <t>Finan Svcs Spec I - 19031</t>
  </si>
  <si>
    <t>1000161</t>
  </si>
  <si>
    <t>00239</t>
  </si>
  <si>
    <t>Senior .NET Developer</t>
  </si>
  <si>
    <t>Info Technology Specialist III - 39113</t>
  </si>
  <si>
    <t>1000129</t>
  </si>
  <si>
    <t>C0045</t>
  </si>
  <si>
    <t>Bilingual Collections Representative</t>
  </si>
  <si>
    <t>1000307</t>
  </si>
  <si>
    <t>00140</t>
  </si>
  <si>
    <t>Technical Team Lead</t>
  </si>
  <si>
    <t>1000297</t>
  </si>
  <si>
    <t>00236</t>
  </si>
  <si>
    <t>Systems Analyst</t>
  </si>
  <si>
    <t>1000422</t>
  </si>
  <si>
    <t>Yes</t>
  </si>
  <si>
    <t>C0863</t>
  </si>
  <si>
    <t>Tax Auditor - Central Region</t>
  </si>
  <si>
    <t>Auditor I - 19191</t>
  </si>
  <si>
    <t>1001058</t>
  </si>
  <si>
    <t>00022</t>
  </si>
  <si>
    <t>Administrative Staff Assistant</t>
  </si>
  <si>
    <t>Admin and Office Spec III - 19013</t>
  </si>
  <si>
    <t>1001120</t>
  </si>
  <si>
    <t>00076</t>
  </si>
  <si>
    <t>Administrative Assistant</t>
  </si>
  <si>
    <t>1001140</t>
  </si>
  <si>
    <t>00489</t>
  </si>
  <si>
    <t>Information Security Team Lead</t>
  </si>
  <si>
    <t>1001192</t>
  </si>
  <si>
    <t>00188</t>
  </si>
  <si>
    <t>IT Project Manager</t>
  </si>
  <si>
    <t>1001148</t>
  </si>
  <si>
    <t>01015</t>
  </si>
  <si>
    <t>Assistant Commissioner for Customer Services</t>
  </si>
  <si>
    <t>Gen Admin Manager III - 19225</t>
  </si>
  <si>
    <t>1001357</t>
  </si>
  <si>
    <t>00294</t>
  </si>
  <si>
    <t>Senior Business Analyst, eServices</t>
  </si>
  <si>
    <t>Policy Planning Specialist I - 19131</t>
  </si>
  <si>
    <t>1001385</t>
  </si>
  <si>
    <t>00056</t>
  </si>
  <si>
    <t>Accountant (Entry Level)</t>
  </si>
  <si>
    <t>1001768</t>
  </si>
  <si>
    <t>00116</t>
  </si>
  <si>
    <t>Senior Systems Engineer</t>
  </si>
  <si>
    <t>1001690</t>
  </si>
  <si>
    <t>00258</t>
  </si>
  <si>
    <t>Contact Center Supervisor (Southwest VA)</t>
  </si>
  <si>
    <t>Gen Admin Supv II/Coord II - 19222</t>
  </si>
  <si>
    <t>1001747</t>
  </si>
  <si>
    <t>00039</t>
  </si>
  <si>
    <t>Contact Center Trainer (Southwest VA)</t>
  </si>
  <si>
    <t>Prog Admin Specialist I - 19211</t>
  </si>
  <si>
    <t>1001748</t>
  </si>
  <si>
    <t>00727</t>
  </si>
  <si>
    <t>Senior Business Analyst</t>
  </si>
  <si>
    <t>1001766</t>
  </si>
  <si>
    <t>00360</t>
  </si>
  <si>
    <t>IT Quality Management Supervisor</t>
  </si>
  <si>
    <t>1001832</t>
  </si>
  <si>
    <t>00340</t>
  </si>
  <si>
    <t>System Security Architect</t>
  </si>
  <si>
    <t>1001951</t>
  </si>
  <si>
    <t>00486</t>
  </si>
  <si>
    <t xml:space="preserve">Error Resolver </t>
  </si>
  <si>
    <t>1002281</t>
  </si>
  <si>
    <t>00240</t>
  </si>
  <si>
    <t>Senior Programmer Analyst Expert</t>
  </si>
  <si>
    <t>1002300</t>
  </si>
  <si>
    <t>C0228</t>
  </si>
  <si>
    <t>Tax Auditor - Northern Region</t>
  </si>
  <si>
    <t>1002750</t>
  </si>
  <si>
    <t>C0241</t>
  </si>
  <si>
    <t>Tax Auditor - Western Region</t>
  </si>
  <si>
    <t>1002751</t>
  </si>
  <si>
    <t>01030</t>
  </si>
  <si>
    <t>Audit Director - Field</t>
  </si>
  <si>
    <t>Gen Admin Manager II - 19224</t>
  </si>
  <si>
    <t>1003461</t>
  </si>
  <si>
    <t>00143</t>
  </si>
  <si>
    <t>Senior Functional Test Analyst</t>
  </si>
  <si>
    <t>Info Technology Specialist II - 39112</t>
  </si>
  <si>
    <t>1003871</t>
  </si>
  <si>
    <t>C0216</t>
  </si>
  <si>
    <t>Sales &amp; Use Tax Auditor - Eastern Region</t>
  </si>
  <si>
    <t>1004419</t>
  </si>
  <si>
    <t>00032</t>
  </si>
  <si>
    <t>Management Analyst Senior - Special Taxes and Services</t>
  </si>
  <si>
    <t>1004462</t>
  </si>
  <si>
    <t>00984</t>
  </si>
  <si>
    <t>1004609</t>
  </si>
  <si>
    <t>C0231</t>
  </si>
  <si>
    <t>Tax Auditor (Charlotte, NC)</t>
  </si>
  <si>
    <t>1004673</t>
  </si>
  <si>
    <t>00813</t>
  </si>
  <si>
    <t>Contact Center Team Leaders (SWVA)</t>
  </si>
  <si>
    <t>1004753</t>
  </si>
  <si>
    <t>C0818</t>
  </si>
  <si>
    <t>Collections Representative</t>
  </si>
  <si>
    <t>1005191</t>
  </si>
  <si>
    <t>N1148</t>
  </si>
  <si>
    <t>Court Debt Collections Trainer</t>
  </si>
  <si>
    <t>1005049</t>
  </si>
  <si>
    <t>00484</t>
  </si>
  <si>
    <t>Financial Services Associate (multiple positions)</t>
  </si>
  <si>
    <t>1005131</t>
  </si>
  <si>
    <t>00160</t>
  </si>
  <si>
    <t>Senior Property Appraisal Consultant</t>
  </si>
  <si>
    <t>Lnd Acq &amp; Prop Mgmt Agent III - 19113</t>
  </si>
  <si>
    <t>1005134</t>
  </si>
  <si>
    <t>00647</t>
  </si>
  <si>
    <t xml:space="preserve">Economist Senior   </t>
  </si>
  <si>
    <t>Policy Planning Specialist III - 19133</t>
  </si>
  <si>
    <t>1005157</t>
  </si>
  <si>
    <t>C0337</t>
  </si>
  <si>
    <t>Sales &amp; Use Tax Auditor Senior</t>
  </si>
  <si>
    <t>Auditor II - 19192</t>
  </si>
  <si>
    <t>1005402</t>
  </si>
  <si>
    <t>00575</t>
  </si>
  <si>
    <t>1005389</t>
  </si>
  <si>
    <t>N0015</t>
  </si>
  <si>
    <t>Legal Collector (Bilingual)</t>
  </si>
  <si>
    <t>1006188</t>
  </si>
  <si>
    <t>HW900</t>
  </si>
  <si>
    <t>Financial Services Associates</t>
  </si>
  <si>
    <t>1005848</t>
  </si>
  <si>
    <t>Hourly/Wage</t>
  </si>
  <si>
    <t>HW950</t>
  </si>
  <si>
    <t>Financial Services Associates (Danville/Martinsville area)</t>
  </si>
  <si>
    <t>1005849</t>
  </si>
  <si>
    <t>CO369</t>
  </si>
  <si>
    <t>Interstate Sales &amp; Use Tax Auditor - Dallas/Ft. Worth, TX</t>
  </si>
  <si>
    <t>1005983</t>
  </si>
  <si>
    <t>00904</t>
  </si>
  <si>
    <t>Senior Business Analyst (e-File)</t>
  </si>
  <si>
    <t>1006247</t>
  </si>
  <si>
    <t>N0191</t>
  </si>
  <si>
    <t xml:space="preserve">Legal Collectors </t>
  </si>
  <si>
    <t>1006263</t>
  </si>
  <si>
    <t>N0933</t>
  </si>
  <si>
    <t xml:space="preserve">Tax Auditor Senior - Communications </t>
  </si>
  <si>
    <t>1006630</t>
  </si>
  <si>
    <t>00042</t>
  </si>
  <si>
    <t>Business Analyst (Forms Design Development)</t>
  </si>
  <si>
    <t>1006544</t>
  </si>
  <si>
    <t>00028</t>
  </si>
  <si>
    <t>Director, Communications and Public Relations</t>
  </si>
  <si>
    <t>PR &amp; Mktg Mgr III - 29098</t>
  </si>
  <si>
    <t>1006732</t>
  </si>
  <si>
    <t>00917</t>
  </si>
  <si>
    <t>Error Resolver (Individual Tax)</t>
  </si>
  <si>
    <t>1006971</t>
  </si>
  <si>
    <t>00838</t>
  </si>
  <si>
    <t>1007110</t>
  </si>
  <si>
    <t>C0647</t>
  </si>
  <si>
    <t>1007109</t>
  </si>
  <si>
    <t>00289</t>
  </si>
  <si>
    <t>1007536</t>
  </si>
  <si>
    <t>00063</t>
  </si>
  <si>
    <t>Office Coordinator</t>
  </si>
  <si>
    <t>1007658</t>
  </si>
  <si>
    <t>C0353</t>
  </si>
  <si>
    <t>Tax Auditor</t>
  </si>
  <si>
    <t>1007884</t>
  </si>
  <si>
    <t>N0636</t>
  </si>
  <si>
    <t>Motor Vehicle Rental Tax Analyst</t>
  </si>
  <si>
    <t>1007855</t>
  </si>
  <si>
    <t>1008112</t>
  </si>
  <si>
    <t>00073</t>
  </si>
  <si>
    <t>Lead Quality Management Engineer</t>
  </si>
  <si>
    <t>1008158</t>
  </si>
  <si>
    <t>1008205</t>
  </si>
  <si>
    <t>C0225</t>
  </si>
  <si>
    <t>Collections Representative Senior</t>
  </si>
  <si>
    <t>1008329</t>
  </si>
  <si>
    <t>C0425</t>
  </si>
  <si>
    <t>1008327</t>
  </si>
  <si>
    <t>00151</t>
  </si>
  <si>
    <t>Tobacco Tax Auditor Senior</t>
  </si>
  <si>
    <t>1008290</t>
  </si>
  <si>
    <t>C0822</t>
  </si>
  <si>
    <t>State Tax Field Collection Representative (Eastern)</t>
  </si>
  <si>
    <t>1008368</t>
  </si>
  <si>
    <t>C0502</t>
  </si>
  <si>
    <t>State Tax Field Collection Representative (Northern)</t>
  </si>
  <si>
    <t>1008348</t>
  </si>
  <si>
    <t>N0103</t>
  </si>
  <si>
    <t>1008705</t>
  </si>
  <si>
    <t>CO672</t>
  </si>
  <si>
    <t xml:space="preserve">Interstate Sales &amp; Use Tax Auditor - Chicago, IL </t>
  </si>
  <si>
    <t>1008744</t>
  </si>
  <si>
    <t>00576</t>
  </si>
  <si>
    <t>Fiscal Technician Sr.</t>
  </si>
  <si>
    <t>1008844</t>
  </si>
  <si>
    <t>00192</t>
  </si>
  <si>
    <t>Procurement Manager</t>
  </si>
  <si>
    <t>Procurement Manager II - 19155</t>
  </si>
  <si>
    <t>1009086</t>
  </si>
  <si>
    <t>00277</t>
  </si>
  <si>
    <t>Correspondence Design Analyst</t>
  </si>
  <si>
    <t>1009513</t>
  </si>
  <si>
    <t>00899</t>
  </si>
  <si>
    <t>Agency Management Analyst Senior</t>
  </si>
  <si>
    <t>1009603</t>
  </si>
  <si>
    <t>00229</t>
  </si>
  <si>
    <t>Interstate Audit Manager</t>
  </si>
  <si>
    <t>Audit Services Manager II - 19195</t>
  </si>
  <si>
    <t>1010039</t>
  </si>
  <si>
    <t>C0827</t>
  </si>
  <si>
    <t>Interstate Corporate Income Tax Auditor (Chicago)</t>
  </si>
  <si>
    <t>1010040</t>
  </si>
  <si>
    <t>00414</t>
  </si>
  <si>
    <t>Functional Analyst - Senior</t>
  </si>
  <si>
    <t>1010171</t>
  </si>
  <si>
    <t>N0350</t>
  </si>
  <si>
    <t>Tax Auditor - Communications</t>
  </si>
  <si>
    <t>1010314</t>
  </si>
  <si>
    <t>00275</t>
  </si>
  <si>
    <t>Accountant</t>
  </si>
  <si>
    <t>1010621</t>
  </si>
  <si>
    <t>C0619</t>
  </si>
  <si>
    <t>1010622</t>
  </si>
  <si>
    <t>00205</t>
  </si>
  <si>
    <t>Senior Programmer Analyst</t>
  </si>
  <si>
    <t>1010611</t>
  </si>
  <si>
    <t>C0944</t>
  </si>
  <si>
    <t>Tax Auditor Senior - Northern Region</t>
  </si>
  <si>
    <t>1010686</t>
  </si>
  <si>
    <t>00333</t>
  </si>
  <si>
    <t>Senior Linux Administrator</t>
  </si>
  <si>
    <t>1011327</t>
  </si>
  <si>
    <t>00092</t>
  </si>
  <si>
    <t>1010901</t>
  </si>
  <si>
    <t>C1136</t>
  </si>
  <si>
    <t xml:space="preserve">Tax Auditor </t>
  </si>
  <si>
    <t>1011005</t>
  </si>
  <si>
    <t>00199</t>
  </si>
  <si>
    <t>1011096</t>
  </si>
  <si>
    <t>00456</t>
  </si>
  <si>
    <t>Tax Policy Analyst</t>
  </si>
  <si>
    <t>Policy Planning Specialist II - 19132</t>
  </si>
  <si>
    <t>1011203</t>
  </si>
  <si>
    <t>00152</t>
  </si>
  <si>
    <t>1011378</t>
  </si>
  <si>
    <t>00320</t>
  </si>
  <si>
    <t>1011309</t>
  </si>
  <si>
    <t>00026</t>
  </si>
  <si>
    <t>Sr. Organizational Development Consultant</t>
  </si>
  <si>
    <t>Human Resource Analyst III - 19093</t>
  </si>
  <si>
    <t>1011459</t>
  </si>
  <si>
    <t>00635</t>
  </si>
  <si>
    <t>Error Resolver (Business Tax)</t>
  </si>
  <si>
    <t>1011528</t>
  </si>
  <si>
    <t>00878</t>
  </si>
  <si>
    <t>Management Analyst Senior - Office Audit</t>
  </si>
  <si>
    <t>1011582</t>
  </si>
  <si>
    <t>00085</t>
  </si>
  <si>
    <t>Communications Specialist</t>
  </si>
  <si>
    <t>PR &amp; Mktg Spec III - 29093</t>
  </si>
  <si>
    <t>1011638</t>
  </si>
  <si>
    <t>C0238</t>
  </si>
  <si>
    <t>Program Management Analyst</t>
  </si>
  <si>
    <t>1011759</t>
  </si>
  <si>
    <t>C0684</t>
  </si>
  <si>
    <t>1011757</t>
  </si>
  <si>
    <t>C0526</t>
  </si>
  <si>
    <t>1011794</t>
  </si>
  <si>
    <t>00357</t>
  </si>
  <si>
    <t>Compliance Enforcement Supervisor</t>
  </si>
  <si>
    <t>Financial Services Manager I - 19034</t>
  </si>
  <si>
    <t>1011902</t>
  </si>
  <si>
    <t>Tax Auditor - Corporate</t>
  </si>
  <si>
    <t>1012063</t>
  </si>
  <si>
    <t>C0501</t>
  </si>
  <si>
    <t>State Tax Field Collection Representative (Richmond)</t>
  </si>
  <si>
    <t>1012109</t>
  </si>
  <si>
    <t>C0100</t>
  </si>
  <si>
    <t>Senior Tax Auditor - Refund Review</t>
  </si>
  <si>
    <t>1012293</t>
  </si>
  <si>
    <t>00248</t>
  </si>
  <si>
    <t>1012528</t>
  </si>
  <si>
    <t>00271</t>
  </si>
  <si>
    <t>Information Technology (IT) Internal Auditor (Senior or Expert depending on experience)</t>
  </si>
  <si>
    <t>Auditor III - 19193</t>
  </si>
  <si>
    <t>1012712</t>
  </si>
  <si>
    <t>C0844</t>
  </si>
  <si>
    <t>1013090</t>
  </si>
  <si>
    <t>1013152</t>
  </si>
  <si>
    <t>CO723</t>
  </si>
  <si>
    <t>Interstate Sales &amp; Use Tax Auditor (Home-based) San Francisco, CA</t>
  </si>
  <si>
    <t>1014552</t>
  </si>
  <si>
    <t>C1140</t>
  </si>
  <si>
    <t>Tax Auditor - Refund Review</t>
  </si>
  <si>
    <t>1015035</t>
  </si>
  <si>
    <t>HW200</t>
  </si>
  <si>
    <t>Financial Services Associates (16 positions available @ 29 hours per week)</t>
  </si>
  <si>
    <t>1015013</t>
  </si>
  <si>
    <t>00297</t>
  </si>
  <si>
    <t>Tobacco Tax Auditor Senior - Tidewater</t>
  </si>
  <si>
    <t>1015505</t>
  </si>
  <si>
    <t>HW250</t>
  </si>
  <si>
    <t>Agency Management Analyst (Wage)</t>
  </si>
  <si>
    <t>1015843</t>
  </si>
  <si>
    <t>C0240</t>
  </si>
  <si>
    <t>Tax Auditor Senior - Eastern Region</t>
  </si>
  <si>
    <t>1015913</t>
  </si>
  <si>
    <t>00521</t>
  </si>
  <si>
    <t>Special Audit Program Manager</t>
  </si>
  <si>
    <t>1015915</t>
  </si>
  <si>
    <t>00083</t>
  </si>
  <si>
    <t>Director - Special Taxes and Services</t>
  </si>
  <si>
    <t>1016976</t>
  </si>
  <si>
    <t>00201</t>
  </si>
  <si>
    <t>1016597</t>
  </si>
  <si>
    <t>00664</t>
  </si>
  <si>
    <t>Error Resolution Team Leader</t>
  </si>
  <si>
    <t>1016958</t>
  </si>
  <si>
    <t>HW005</t>
  </si>
  <si>
    <t>Financial Services Associates (10 positions available @ 29 hours per week)</t>
  </si>
  <si>
    <t>1016933</t>
  </si>
  <si>
    <t>00112</t>
  </si>
  <si>
    <t>Help Desk Technician Senior</t>
  </si>
  <si>
    <t>Info Technology Specialist I - 39111</t>
  </si>
  <si>
    <t>1017680</t>
  </si>
  <si>
    <t>1018217</t>
  </si>
  <si>
    <t>C0571</t>
  </si>
  <si>
    <t>1018105</t>
  </si>
  <si>
    <t>C0864</t>
  </si>
  <si>
    <t>1018084</t>
  </si>
  <si>
    <t>C0829</t>
  </si>
  <si>
    <t>Tax Auditor - Eastern Region</t>
  </si>
  <si>
    <t>1018083</t>
  </si>
  <si>
    <t>C0197</t>
  </si>
  <si>
    <t>Collections Representative (Bilingual)</t>
  </si>
  <si>
    <t>1018172</t>
  </si>
  <si>
    <t>C1125</t>
  </si>
  <si>
    <t>1018348</t>
  </si>
  <si>
    <t>00082</t>
  </si>
  <si>
    <t>1018703</t>
  </si>
  <si>
    <t>C0539</t>
  </si>
  <si>
    <t>Tax Auditor Senior - Central Region</t>
  </si>
  <si>
    <t>1018552</t>
  </si>
  <si>
    <t>00348</t>
  </si>
  <si>
    <t>Senior Quality Assurance Engineer</t>
  </si>
  <si>
    <t>1018697</t>
  </si>
  <si>
    <t>Legal Collectors</t>
  </si>
  <si>
    <t>1018740</t>
  </si>
  <si>
    <t>1019615</t>
  </si>
  <si>
    <t>00697</t>
  </si>
  <si>
    <t>1022503</t>
  </si>
  <si>
    <t>00200</t>
  </si>
  <si>
    <t>1020040</t>
  </si>
  <si>
    <t>1020088</t>
  </si>
  <si>
    <t>C0641</t>
  </si>
  <si>
    <t>Lead Tax Examiner Sr.</t>
  </si>
  <si>
    <t>1020253</t>
  </si>
  <si>
    <t>00134</t>
  </si>
  <si>
    <t>Procurement Officer</t>
  </si>
  <si>
    <t>Procurement Officer I - 19151</t>
  </si>
  <si>
    <t>1020480</t>
  </si>
  <si>
    <t>C0961</t>
  </si>
  <si>
    <t>1020641</t>
  </si>
  <si>
    <t>C0723</t>
  </si>
  <si>
    <t>Interstate Corporate Income Tax Auditor (Home-based) Atlanta, GA</t>
  </si>
  <si>
    <t>1020715</t>
  </si>
  <si>
    <t>00341</t>
  </si>
  <si>
    <t>IT Security Analyst</t>
  </si>
  <si>
    <t>1020772</t>
  </si>
  <si>
    <t>00035</t>
  </si>
  <si>
    <t>Web Strategist</t>
  </si>
  <si>
    <t>PR &amp; Mktg Spec V - 29095</t>
  </si>
  <si>
    <t>1020821</t>
  </si>
  <si>
    <t>N0145</t>
  </si>
  <si>
    <t>1020974</t>
  </si>
  <si>
    <t>1021318</t>
  </si>
  <si>
    <t>00905</t>
  </si>
  <si>
    <t>1021418</t>
  </si>
  <si>
    <t>C0832</t>
  </si>
  <si>
    <t>Senior Tax Auditor</t>
  </si>
  <si>
    <t>1021734</t>
  </si>
  <si>
    <t>Lead Quality Assurance Engineer</t>
  </si>
  <si>
    <t>1022003</t>
  </si>
  <si>
    <t>1022211</t>
  </si>
  <si>
    <t>00131</t>
  </si>
  <si>
    <t>Identity Access Management and Help Desk Supervisor</t>
  </si>
  <si>
    <t>1022282</t>
  </si>
  <si>
    <t>00179</t>
  </si>
  <si>
    <t>IT Risk Analyst</t>
  </si>
  <si>
    <t>1022471</t>
  </si>
  <si>
    <t>HW391</t>
  </si>
  <si>
    <t>HR Analyst (Wage)</t>
  </si>
  <si>
    <t>Human Resource Analyst I - 19091</t>
  </si>
  <si>
    <t>1022798</t>
  </si>
  <si>
    <t>N0355</t>
  </si>
  <si>
    <t>1022864</t>
  </si>
  <si>
    <t>00059</t>
  </si>
  <si>
    <t>1023231</t>
  </si>
  <si>
    <t>C0325</t>
  </si>
  <si>
    <t>1023554</t>
  </si>
  <si>
    <t>00038</t>
  </si>
  <si>
    <t>Policy Development Director</t>
  </si>
  <si>
    <t>1023509</t>
  </si>
  <si>
    <t>00103</t>
  </si>
  <si>
    <t>HR Consultant Senior</t>
  </si>
  <si>
    <t>Human Resource Analyst II - 19092</t>
  </si>
  <si>
    <t>1024006</t>
  </si>
  <si>
    <t>00997</t>
  </si>
  <si>
    <t>1023688</t>
  </si>
  <si>
    <t>C0199</t>
  </si>
  <si>
    <t>Quality Management Specialist</t>
  </si>
  <si>
    <t>1024237</t>
  </si>
  <si>
    <t>00114</t>
  </si>
  <si>
    <t>Mail Center Courier/Driver</t>
  </si>
  <si>
    <t>Admin and Office Spec I - 19011</t>
  </si>
  <si>
    <t>1024102</t>
  </si>
  <si>
    <t>C0503</t>
  </si>
  <si>
    <t>1024147</t>
  </si>
  <si>
    <t>C0839</t>
  </si>
  <si>
    <t>Tax Auditor (Home-based) - Statewide</t>
  </si>
  <si>
    <t>1024444</t>
  </si>
  <si>
    <t>00138</t>
  </si>
  <si>
    <t>Error Resolution Supervisor</t>
  </si>
  <si>
    <t>1024514</t>
  </si>
  <si>
    <t>CO125</t>
  </si>
  <si>
    <t>Interstate Sales &amp; Use Tax Auditor (Home-based) Dallas/Ft. Worth, TX</t>
  </si>
  <si>
    <t>1024520</t>
  </si>
  <si>
    <t>C1028</t>
  </si>
  <si>
    <t>Offer In Compromise Specialist</t>
  </si>
  <si>
    <t>1024498</t>
  </si>
  <si>
    <t>00159</t>
  </si>
  <si>
    <t>Application Architect</t>
  </si>
  <si>
    <t>1024613</t>
  </si>
  <si>
    <t>00541</t>
  </si>
  <si>
    <t>1024711</t>
  </si>
  <si>
    <t>C0786</t>
  </si>
  <si>
    <t>1024924</t>
  </si>
  <si>
    <t>Information Technology Security Auditor (Senior or Staff depending on experience)</t>
  </si>
  <si>
    <t>1026186</t>
  </si>
  <si>
    <t>01024</t>
  </si>
  <si>
    <t>1025867</t>
  </si>
  <si>
    <t>00133</t>
  </si>
  <si>
    <t>Systems Engineer</t>
  </si>
  <si>
    <t>1025865</t>
  </si>
  <si>
    <t>Functional Analyst</t>
  </si>
  <si>
    <t>1026113</t>
  </si>
  <si>
    <t>C0607</t>
  </si>
  <si>
    <t>1026438</t>
  </si>
  <si>
    <t>00031</t>
  </si>
  <si>
    <t>Tax Examiner Senior            #COVAentryleveljobs</t>
  </si>
  <si>
    <t>1026948</t>
  </si>
  <si>
    <t>00043</t>
  </si>
  <si>
    <t>IT Security Operations Manager</t>
  </si>
  <si>
    <t>1027082</t>
  </si>
  <si>
    <t>00128</t>
  </si>
  <si>
    <t>Senior Systems Administrator</t>
  </si>
  <si>
    <t>1027085</t>
  </si>
  <si>
    <t>00690</t>
  </si>
  <si>
    <t>Facilities Maintenance Technician</t>
  </si>
  <si>
    <t>Trades Technician III - 79033</t>
  </si>
  <si>
    <t>1027189</t>
  </si>
  <si>
    <t>Financial Services Associates (22 positions available @ 29 hours per week) #COVAentryleveljobs</t>
  </si>
  <si>
    <t>1027231</t>
  </si>
  <si>
    <t>00768</t>
  </si>
  <si>
    <t>1027514</t>
  </si>
  <si>
    <t>1027689</t>
  </si>
  <si>
    <t>00086</t>
  </si>
  <si>
    <t>Error Resolution Team Leader (Individual Tax)</t>
  </si>
  <si>
    <t>1027650</t>
  </si>
  <si>
    <t>1027666</t>
  </si>
  <si>
    <t>C0032</t>
  </si>
  <si>
    <t>1027744</t>
  </si>
  <si>
    <t>00222</t>
  </si>
  <si>
    <t>Lead Management Analyst</t>
  </si>
  <si>
    <t>1027976</t>
  </si>
  <si>
    <t>IT Quality Assurance Supervisor</t>
  </si>
  <si>
    <t>1028183</t>
  </si>
  <si>
    <t>00057</t>
  </si>
  <si>
    <t>PMO Manager</t>
  </si>
  <si>
    <t>Prog Admin Manager III - 19216</t>
  </si>
  <si>
    <t>1028683</t>
  </si>
  <si>
    <t>00395</t>
  </si>
  <si>
    <t>1028947</t>
  </si>
  <si>
    <t>CO546</t>
  </si>
  <si>
    <t>Interstate Auditor Sr. (Home-based)</t>
  </si>
  <si>
    <t>Audit Services Manager I - 19194</t>
  </si>
  <si>
    <t>1029021</t>
  </si>
  <si>
    <t>00189</t>
  </si>
  <si>
    <t>1029205</t>
  </si>
  <si>
    <t>00190</t>
  </si>
  <si>
    <t>Tax Error Resolver</t>
  </si>
  <si>
    <t>1029305</t>
  </si>
  <si>
    <t>C0609</t>
  </si>
  <si>
    <t>1029420</t>
  </si>
  <si>
    <t>C0608</t>
  </si>
  <si>
    <t>1029292</t>
  </si>
  <si>
    <t>HW170</t>
  </si>
  <si>
    <t>Tax Error Resolver (hourly/wage)</t>
  </si>
  <si>
    <t>1029303</t>
  </si>
  <si>
    <t>00235</t>
  </si>
  <si>
    <t>1029375</t>
  </si>
  <si>
    <t>C0236</t>
  </si>
  <si>
    <t>1030141</t>
  </si>
  <si>
    <t>N0006</t>
  </si>
  <si>
    <t>Collectors (Court Debt) #COVAentryleveljobs</t>
  </si>
  <si>
    <t>1029648</t>
  </si>
  <si>
    <t>01103</t>
  </si>
  <si>
    <t>Multimedia Specialist</t>
  </si>
  <si>
    <t>Media Specialist III - 29073</t>
  </si>
  <si>
    <t>1029845</t>
  </si>
  <si>
    <t>Trainer &amp; Quality Management Analyst (Collections)</t>
  </si>
  <si>
    <t>1030138</t>
  </si>
  <si>
    <t>N0192</t>
  </si>
  <si>
    <t>1030247</t>
  </si>
  <si>
    <t>00945</t>
  </si>
  <si>
    <t>Trainer (Customer Contact Center)</t>
  </si>
  <si>
    <t>1030137</t>
  </si>
  <si>
    <t>00144</t>
  </si>
  <si>
    <t>Procurement Specialist Senior</t>
  </si>
  <si>
    <t>Procurement Officer II - 19152</t>
  </si>
  <si>
    <t>1030233</t>
  </si>
  <si>
    <t>C0561</t>
  </si>
  <si>
    <t>1030154</t>
  </si>
  <si>
    <t>C0151</t>
  </si>
  <si>
    <t>Tax Examiner Sr.             #COVAentryleveljobs</t>
  </si>
  <si>
    <t>1030258</t>
  </si>
  <si>
    <t>C0954</t>
  </si>
  <si>
    <t>1030402</t>
  </si>
  <si>
    <t>00709</t>
  </si>
  <si>
    <t>1030379</t>
  </si>
  <si>
    <t>00191</t>
  </si>
  <si>
    <t>Quality Assurance Analyst</t>
  </si>
  <si>
    <t>1030413</t>
  </si>
  <si>
    <t>00284</t>
  </si>
  <si>
    <t>Talent Acquisition Consultant</t>
  </si>
  <si>
    <t>1030412</t>
  </si>
  <si>
    <t>00300</t>
  </si>
  <si>
    <t>Project Manager</t>
  </si>
  <si>
    <t>1030819</t>
  </si>
  <si>
    <t>00183</t>
  </si>
  <si>
    <t>Quality Assurance Engineer</t>
  </si>
  <si>
    <t>1031140</t>
  </si>
  <si>
    <t>C1122</t>
  </si>
  <si>
    <t>1031245</t>
  </si>
  <si>
    <t>HR Generalist (Wage)</t>
  </si>
  <si>
    <t>1031321</t>
  </si>
  <si>
    <t>C0375</t>
  </si>
  <si>
    <t>Interstate Sales &amp; Use Tax Auditor (Home-based) Richmond, VA</t>
  </si>
  <si>
    <t>1031389</t>
  </si>
  <si>
    <t>00109</t>
  </si>
  <si>
    <t>Workforce Analyst (Customer Contact Center)</t>
  </si>
  <si>
    <t>1031378</t>
  </si>
  <si>
    <t>00669</t>
  </si>
  <si>
    <t>Application Support Analyst</t>
  </si>
  <si>
    <t>1031595</t>
  </si>
  <si>
    <t>00761</t>
  </si>
  <si>
    <t>1031684</t>
  </si>
  <si>
    <t>C0061</t>
  </si>
  <si>
    <t>State Tax Field Collections Representative (Hampton Roads)</t>
  </si>
  <si>
    <t>1031738</t>
  </si>
  <si>
    <t>C0578</t>
  </si>
  <si>
    <t>State Tax Field Collections Representative (Bristol)</t>
  </si>
  <si>
    <t>1031739</t>
  </si>
  <si>
    <t>C0101</t>
  </si>
  <si>
    <t>1031830</t>
  </si>
  <si>
    <t>1032251</t>
  </si>
  <si>
    <t>1032712</t>
  </si>
  <si>
    <t>00842</t>
  </si>
  <si>
    <t>Systems Administrator</t>
  </si>
  <si>
    <t>1032744</t>
  </si>
  <si>
    <t>N1104</t>
  </si>
  <si>
    <t>Insurance Premium License Tax Analyst Senior</t>
  </si>
  <si>
    <t>1033158</t>
  </si>
  <si>
    <t>00376</t>
  </si>
  <si>
    <t>1033155</t>
  </si>
  <si>
    <t>00710</t>
  </si>
  <si>
    <t>1033246</t>
  </si>
  <si>
    <t>1033262</t>
  </si>
  <si>
    <t>1033619</t>
  </si>
  <si>
    <t>1033361</t>
  </si>
  <si>
    <t>CO126</t>
  </si>
  <si>
    <t>Interstate Sales &amp; Use Tax Auditor (Home-based) Miami, FL</t>
  </si>
  <si>
    <t>1033381</t>
  </si>
  <si>
    <t>1033622</t>
  </si>
  <si>
    <t>00099</t>
  </si>
  <si>
    <t>Business Analyst</t>
  </si>
  <si>
    <t>1034280</t>
  </si>
  <si>
    <t>00113</t>
  </si>
  <si>
    <t>HR Analyst</t>
  </si>
  <si>
    <t>1034914</t>
  </si>
  <si>
    <t>00117</t>
  </si>
  <si>
    <t>Procurement Officer I/Senior Buyer</t>
  </si>
  <si>
    <t>1035081</t>
  </si>
  <si>
    <t>C1110</t>
  </si>
  <si>
    <t>1035146</t>
  </si>
  <si>
    <t>C1116</t>
  </si>
  <si>
    <t>1035158</t>
  </si>
  <si>
    <t>00737</t>
  </si>
  <si>
    <t>Data Capture Unit Team Lead</t>
  </si>
  <si>
    <t>1035524</t>
  </si>
  <si>
    <t>HW297</t>
  </si>
  <si>
    <t>Fiscal Intern</t>
  </si>
  <si>
    <t>1036169</t>
  </si>
  <si>
    <t>C0018</t>
  </si>
  <si>
    <t>Data Scientist</t>
  </si>
  <si>
    <t>1036266</t>
  </si>
  <si>
    <t>C0649</t>
  </si>
  <si>
    <t>Senior Corporate Interstate Auditor (Home-based)</t>
  </si>
  <si>
    <t>1036290</t>
  </si>
  <si>
    <t>1036998</t>
  </si>
  <si>
    <t>00824</t>
  </si>
  <si>
    <t>Office Administration &amp; Analysis Supervisor</t>
  </si>
  <si>
    <t>Gen Admin Supv I/Coord I - 19221</t>
  </si>
  <si>
    <t>1037015</t>
  </si>
  <si>
    <t>1037196</t>
  </si>
  <si>
    <t>00120</t>
  </si>
  <si>
    <t>1037260</t>
  </si>
  <si>
    <t>00266</t>
  </si>
  <si>
    <t>Assistant Commissioner for Compliance</t>
  </si>
  <si>
    <t>1037313</t>
  </si>
  <si>
    <t>00720</t>
  </si>
  <si>
    <t>Economist</t>
  </si>
  <si>
    <t>1038023</t>
  </si>
  <si>
    <t>N0001</t>
  </si>
  <si>
    <t>Legal Collectors (English and Bilingual Spanish)</t>
  </si>
  <si>
    <t>1038749</t>
  </si>
  <si>
    <t>00096</t>
  </si>
  <si>
    <t>Management Analyst Senior</t>
  </si>
  <si>
    <t>1038106</t>
  </si>
  <si>
    <t>C0746</t>
  </si>
  <si>
    <t>1038586</t>
  </si>
  <si>
    <t>HW086</t>
  </si>
  <si>
    <t>RR &amp; PL GIS Mapper</t>
  </si>
  <si>
    <t>Lnd Acq &amp; Prop Mgmt Agent I - 19111</t>
  </si>
  <si>
    <t>1038748</t>
  </si>
  <si>
    <t>C0381</t>
  </si>
  <si>
    <t>1038872</t>
  </si>
  <si>
    <t>00180</t>
  </si>
  <si>
    <t>Business System Administrator</t>
  </si>
  <si>
    <t>1038879</t>
  </si>
  <si>
    <t>C1114</t>
  </si>
  <si>
    <t>1038922</t>
  </si>
  <si>
    <t>00148</t>
  </si>
  <si>
    <t>IAM Security Administrator</t>
  </si>
  <si>
    <t>1040417</t>
  </si>
  <si>
    <t>00436</t>
  </si>
  <si>
    <t>1040018</t>
  </si>
  <si>
    <t>Configuration Management Quality Control Specialist</t>
  </si>
  <si>
    <t>1040336</t>
  </si>
  <si>
    <t>C0127</t>
  </si>
  <si>
    <t>Interstate Sales &amp; Use Tax Auditor (Home-based) New Jersey</t>
  </si>
  <si>
    <t>1040547</t>
  </si>
  <si>
    <t>1040903</t>
  </si>
  <si>
    <t>1040553</t>
  </si>
  <si>
    <t>1040906</t>
  </si>
  <si>
    <t>Senior Auditor/Team Lead</t>
  </si>
  <si>
    <t>1041252</t>
  </si>
  <si>
    <t>00903</t>
  </si>
  <si>
    <t>1041251</t>
  </si>
  <si>
    <t>Senior Automation Test Engineer</t>
  </si>
  <si>
    <t>1041103</t>
  </si>
  <si>
    <t>1042212</t>
  </si>
  <si>
    <t>00124</t>
  </si>
  <si>
    <t>Identity and Access Management Developer</t>
  </si>
  <si>
    <t>1043710</t>
  </si>
  <si>
    <t>1042412</t>
  </si>
  <si>
    <t>1042566</t>
  </si>
  <si>
    <t>01021</t>
  </si>
  <si>
    <t>I.T. Financial &amp; Asset Analyst</t>
  </si>
  <si>
    <t>1042663</t>
  </si>
  <si>
    <t>00094</t>
  </si>
  <si>
    <t>IT Internal Auditor</t>
  </si>
  <si>
    <t>1042710</t>
  </si>
  <si>
    <t>00034</t>
  </si>
  <si>
    <t>Information Security Officer</t>
  </si>
  <si>
    <t>Info Technology Manager II - 39116</t>
  </si>
  <si>
    <t>1042752</t>
  </si>
  <si>
    <t>HW004</t>
  </si>
  <si>
    <t>1042783</t>
  </si>
  <si>
    <t>C0947</t>
  </si>
  <si>
    <t>Tax Field Auditor - Northern Virginia</t>
  </si>
  <si>
    <t>1042781</t>
  </si>
  <si>
    <t>00036</t>
  </si>
  <si>
    <t>1042837</t>
  </si>
  <si>
    <t>C0314</t>
  </si>
  <si>
    <t>Field Collections Supervisor - Western District</t>
  </si>
  <si>
    <t>1045347</t>
  </si>
  <si>
    <t>Senior Quality Assurance Test Engineer</t>
  </si>
  <si>
    <t>1043307</t>
  </si>
  <si>
    <t>C0605</t>
  </si>
  <si>
    <t>Interstate Auditor - San Francisco</t>
  </si>
  <si>
    <t>1043328</t>
  </si>
  <si>
    <t>00126</t>
  </si>
  <si>
    <t>Chief Technology Officer</t>
  </si>
  <si>
    <t>1043218</t>
  </si>
  <si>
    <t>Senior Programmer Analyst Expert - Angular</t>
  </si>
  <si>
    <t>1043518</t>
  </si>
  <si>
    <t>C1133</t>
  </si>
  <si>
    <t>1043516</t>
  </si>
  <si>
    <t>Interstate Audit-Manager</t>
  </si>
  <si>
    <t>1044215</t>
  </si>
  <si>
    <t>C0801</t>
  </si>
  <si>
    <t>Team Lead - IRMF Team</t>
  </si>
  <si>
    <t>1044155</t>
  </si>
  <si>
    <t>Director of Business Tax Audit</t>
  </si>
  <si>
    <t>1044745</t>
  </si>
  <si>
    <t>DCU Telephone Collector (English and Bilingual Spanish)</t>
  </si>
  <si>
    <t>1045190</t>
  </si>
  <si>
    <t>00075</t>
  </si>
  <si>
    <t>Senior Scanner Operator</t>
  </si>
  <si>
    <t>1044920</t>
  </si>
  <si>
    <t>N0004</t>
  </si>
  <si>
    <t>Team Leader - Court Debt</t>
  </si>
  <si>
    <t>1044617</t>
  </si>
  <si>
    <t>1044670</t>
  </si>
  <si>
    <t>1045293</t>
  </si>
  <si>
    <t>1045009</t>
  </si>
  <si>
    <t>00156</t>
  </si>
  <si>
    <t>Oracle Database Administrator</t>
  </si>
  <si>
    <t>1045136</t>
  </si>
  <si>
    <t>00633</t>
  </si>
  <si>
    <t>1045210</t>
  </si>
  <si>
    <t>00272</t>
  </si>
  <si>
    <t>IT Manager</t>
  </si>
  <si>
    <t>1045874</t>
  </si>
  <si>
    <t>00255</t>
  </si>
  <si>
    <t>IT Manager, Engineering &amp; Systems Administration</t>
  </si>
  <si>
    <t>1045733</t>
  </si>
  <si>
    <t>00902</t>
  </si>
  <si>
    <t>Policy Analyst</t>
  </si>
  <si>
    <t>1046016</t>
  </si>
  <si>
    <t>00276</t>
  </si>
  <si>
    <t>IT Manager-AR and other Tax Systems</t>
  </si>
  <si>
    <t>1046010</t>
  </si>
  <si>
    <t>1046671</t>
  </si>
  <si>
    <t>DCU Telephone Collector - Bilingual Spanish</t>
  </si>
  <si>
    <t>1046882</t>
  </si>
  <si>
    <t>00766</t>
  </si>
  <si>
    <t>Financial Services Associates (8 positions available)</t>
  </si>
  <si>
    <t>1047225</t>
  </si>
  <si>
    <t>C0820</t>
  </si>
  <si>
    <t>1046944</t>
  </si>
  <si>
    <t>HW166</t>
  </si>
  <si>
    <t>Patch Analyst</t>
  </si>
  <si>
    <t>1048400</t>
  </si>
  <si>
    <t>HW180</t>
  </si>
  <si>
    <t>Forms Analyst Intern</t>
  </si>
  <si>
    <t>1046957</t>
  </si>
  <si>
    <t>IT Procurement Specialist Senior</t>
  </si>
  <si>
    <t>1047123</t>
  </si>
  <si>
    <t>01018</t>
  </si>
  <si>
    <t>Management Analyst</t>
  </si>
  <si>
    <t>1047289</t>
  </si>
  <si>
    <t>C0538</t>
  </si>
  <si>
    <t>Sales &amp; Use Tax Field Auditor</t>
  </si>
  <si>
    <t>1047650</t>
  </si>
  <si>
    <t>00982</t>
  </si>
  <si>
    <t>1047626</t>
  </si>
  <si>
    <t>00228</t>
  </si>
  <si>
    <t>Senior Programmer Analyst Expert - .NET</t>
  </si>
  <si>
    <t>1047875</t>
  </si>
  <si>
    <t>00383</t>
  </si>
  <si>
    <t>Director of Customer Support Services</t>
  </si>
  <si>
    <t>1047680</t>
  </si>
  <si>
    <t>C0695</t>
  </si>
  <si>
    <t>1047700</t>
  </si>
  <si>
    <t>Knowledge Content/Training Manager</t>
  </si>
  <si>
    <t>Prog Admin Specialist II - 19212</t>
  </si>
  <si>
    <t>1048410</t>
  </si>
  <si>
    <t>1048621</t>
  </si>
  <si>
    <t>00667</t>
  </si>
  <si>
    <t>Data Security Officer</t>
  </si>
  <si>
    <t>1049010</t>
  </si>
  <si>
    <t>00855</t>
  </si>
  <si>
    <t>VOIP Engineer</t>
  </si>
  <si>
    <t>1049261</t>
  </si>
  <si>
    <t>00291</t>
  </si>
  <si>
    <t>1050120</t>
  </si>
  <si>
    <t>Senior Tobacco Tax Auditor</t>
  </si>
  <si>
    <t>1049344</t>
  </si>
  <si>
    <t>C0953</t>
  </si>
  <si>
    <t>Corporate Tax Auditor</t>
  </si>
  <si>
    <t>1049337</t>
  </si>
  <si>
    <t>00024</t>
  </si>
  <si>
    <t>1049626</t>
  </si>
  <si>
    <t>C0618</t>
  </si>
  <si>
    <t>State Tax Field Collections Representative (Richmond)</t>
  </si>
  <si>
    <t>1050119</t>
  </si>
  <si>
    <t>C0929</t>
  </si>
  <si>
    <t>Sales &amp; Use Tax Field Auditor - Northern Virginia</t>
  </si>
  <si>
    <t>1051084</t>
  </si>
  <si>
    <t>HW002</t>
  </si>
  <si>
    <t>Property Appraisal Consultant - Property Tax Unit</t>
  </si>
  <si>
    <t>Lnd Acq &amp; Prop Mgmt Agent II - 19112</t>
  </si>
  <si>
    <t>1050697</t>
  </si>
  <si>
    <t>00254</t>
  </si>
  <si>
    <t>1050863</t>
  </si>
  <si>
    <t>Interface, Report, and CR Application Architect</t>
  </si>
  <si>
    <t>1051023</t>
  </si>
  <si>
    <t>00850</t>
  </si>
  <si>
    <t>Functional Architect</t>
  </si>
  <si>
    <t>1051271</t>
  </si>
  <si>
    <t>HW030</t>
  </si>
  <si>
    <t>IT Intern</t>
  </si>
  <si>
    <t>1051733</t>
  </si>
  <si>
    <t>Senior Tobacco Tax Auditor - Eastern Region</t>
  </si>
  <si>
    <t>1051770</t>
  </si>
  <si>
    <t>Auditor</t>
  </si>
  <si>
    <t>1051792</t>
  </si>
  <si>
    <t>N0941</t>
  </si>
  <si>
    <t>Property Appraisal Consultant - RR&amp;PL Assessment</t>
  </si>
  <si>
    <t>1052247</t>
  </si>
  <si>
    <t>C0622</t>
  </si>
  <si>
    <t>State Tax Field Collections Representative - Western District</t>
  </si>
  <si>
    <t>1052418</t>
  </si>
  <si>
    <t>C0285</t>
  </si>
  <si>
    <t>Interstate Auditor Senior (Home-based)</t>
  </si>
  <si>
    <t>1053223</t>
  </si>
  <si>
    <t>C0133</t>
  </si>
  <si>
    <t>DCU Telephone Collector</t>
  </si>
  <si>
    <t>1052638</t>
  </si>
  <si>
    <t>00581</t>
  </si>
  <si>
    <t>Print &amp; Insert Operator</t>
  </si>
  <si>
    <t>Printing Technician III - 79093</t>
  </si>
  <si>
    <t>1052963</t>
  </si>
  <si>
    <t>1053603</t>
  </si>
  <si>
    <t>HR Coordinator</t>
  </si>
  <si>
    <t>1055779</t>
  </si>
  <si>
    <t>00555</t>
  </si>
  <si>
    <t>Director of Tax Processing</t>
  </si>
  <si>
    <t>1054523</t>
  </si>
  <si>
    <t>00382</t>
  </si>
  <si>
    <t>Director - Customer Contact Center</t>
  </si>
  <si>
    <t>1054710</t>
  </si>
  <si>
    <t>N0970</t>
  </si>
  <si>
    <t>1055137</t>
  </si>
  <si>
    <t>C0696</t>
  </si>
  <si>
    <t>1055778</t>
  </si>
  <si>
    <t>C0779</t>
  </si>
  <si>
    <t>1056158</t>
  </si>
  <si>
    <t>C0536</t>
  </si>
  <si>
    <t>Sales and Use Tax Auditor - Eastern Region (multiple positions available)</t>
  </si>
  <si>
    <t>1057020</t>
  </si>
  <si>
    <t>00247</t>
  </si>
  <si>
    <t>1057013</t>
  </si>
  <si>
    <t>00007</t>
  </si>
  <si>
    <t>Collection Manager</t>
  </si>
  <si>
    <t>1057511</t>
  </si>
  <si>
    <t>C0726</t>
  </si>
  <si>
    <t>1057039</t>
  </si>
  <si>
    <t>HW299</t>
  </si>
  <si>
    <t>GIS Mapper</t>
  </si>
  <si>
    <t>1057356</t>
  </si>
  <si>
    <t>00296</t>
  </si>
  <si>
    <t>Tobacco Tax Auditor - Southwest Region</t>
  </si>
  <si>
    <t>1057409</t>
  </si>
  <si>
    <t>Interstate Sales &amp; Use Tax Auditor - Dallas/Fort Worth</t>
  </si>
  <si>
    <t>1057930</t>
  </si>
  <si>
    <t>HW248</t>
  </si>
  <si>
    <t>Financial Services Associates (14 positions available @ 29 hours per week)</t>
  </si>
  <si>
    <t>1057928</t>
  </si>
  <si>
    <t>C0594</t>
  </si>
  <si>
    <t>Interstate Sales &amp; Use Tax Auditor - Atlanta</t>
  </si>
  <si>
    <t>1057931</t>
  </si>
  <si>
    <t>01031</t>
  </si>
  <si>
    <t>Director of Collections</t>
  </si>
  <si>
    <t>1057932</t>
  </si>
  <si>
    <t>00182</t>
  </si>
  <si>
    <t>Appeals and Rulings Office Coordinator</t>
  </si>
  <si>
    <t>1058151</t>
  </si>
  <si>
    <t>00574</t>
  </si>
  <si>
    <t>Tax Operations Manager</t>
  </si>
  <si>
    <t>1058475</t>
  </si>
  <si>
    <t>Interface Team Lead</t>
  </si>
  <si>
    <t>1058741</t>
  </si>
  <si>
    <t>00071</t>
  </si>
  <si>
    <t>CACSG / PASS Team Lead</t>
  </si>
  <si>
    <t>1058742</t>
  </si>
  <si>
    <t>C0020</t>
  </si>
  <si>
    <t>Corporate Auditor Senior - Team Lead</t>
  </si>
  <si>
    <t>1058964</t>
  </si>
  <si>
    <t>01019</t>
  </si>
  <si>
    <t>Chief Administrative Officer</t>
  </si>
  <si>
    <t>1058998</t>
  </si>
  <si>
    <t>00298</t>
  </si>
  <si>
    <t>Tobacco Tax Auditor - Northern Virginia Region</t>
  </si>
  <si>
    <t>1058972</t>
  </si>
  <si>
    <t>Tax Analyst</t>
  </si>
  <si>
    <t>1058994</t>
  </si>
  <si>
    <t>1059175</t>
  </si>
  <si>
    <t>1059283</t>
  </si>
  <si>
    <t>00274</t>
  </si>
  <si>
    <t>1059533</t>
  </si>
  <si>
    <t>C1127</t>
  </si>
  <si>
    <t>1059615</t>
  </si>
  <si>
    <t>00267</t>
  </si>
  <si>
    <t>Sr. Director of Compliance Operations</t>
  </si>
  <si>
    <t>1059844</t>
  </si>
  <si>
    <t>C0394</t>
  </si>
  <si>
    <t>1060402</t>
  </si>
  <si>
    <t>Automation Test Engineer</t>
  </si>
  <si>
    <t>1060382</t>
  </si>
  <si>
    <t>00130</t>
  </si>
  <si>
    <t>1060500</t>
  </si>
  <si>
    <t>00249</t>
  </si>
  <si>
    <t>Risk Management Specialist</t>
  </si>
  <si>
    <t>1062358</t>
  </si>
  <si>
    <t>00287</t>
  </si>
  <si>
    <t>Operations Supervisor</t>
  </si>
  <si>
    <t>1061232</t>
  </si>
  <si>
    <t>00137</t>
  </si>
  <si>
    <t>1065043</t>
  </si>
  <si>
    <t>00375</t>
  </si>
  <si>
    <t>Cashier</t>
  </si>
  <si>
    <t>1061327</t>
  </si>
  <si>
    <t>1061507</t>
  </si>
  <si>
    <t>01032</t>
  </si>
  <si>
    <t>1062077</t>
  </si>
  <si>
    <t>00048</t>
  </si>
  <si>
    <t>Business Tax Processor</t>
  </si>
  <si>
    <t>1062129</t>
  </si>
  <si>
    <t>00812</t>
  </si>
  <si>
    <t>1063383</t>
  </si>
  <si>
    <t>00250</t>
  </si>
  <si>
    <t>Disclosure Specialist</t>
  </si>
  <si>
    <t>1063620</t>
  </si>
  <si>
    <t>00068</t>
  </si>
  <si>
    <t>1064031</t>
  </si>
  <si>
    <t>01023</t>
  </si>
  <si>
    <t>1064294</t>
  </si>
  <si>
    <t>00207</t>
  </si>
  <si>
    <t>1064286</t>
  </si>
  <si>
    <t>00053</t>
  </si>
  <si>
    <t>Business Systems Analyst</t>
  </si>
  <si>
    <t>1064325</t>
  </si>
  <si>
    <t>C0343</t>
  </si>
  <si>
    <t>1064253</t>
  </si>
  <si>
    <t>00958</t>
  </si>
  <si>
    <t>1064326</t>
  </si>
  <si>
    <t>Senior Configuration Management Specialist</t>
  </si>
  <si>
    <t>1065311</t>
  </si>
  <si>
    <t>00836</t>
  </si>
  <si>
    <t>1066263</t>
  </si>
  <si>
    <t>Procurement Manager III - 19156</t>
  </si>
  <si>
    <t>1066416</t>
  </si>
  <si>
    <t>00470</t>
  </si>
  <si>
    <t>HR Transactions &amp; Payroll Specialist</t>
  </si>
  <si>
    <t>1066484</t>
  </si>
  <si>
    <t>HW231</t>
  </si>
  <si>
    <t>1067233</t>
  </si>
  <si>
    <t>Closed</t>
  </si>
  <si>
    <t>00178</t>
  </si>
  <si>
    <t>1067262</t>
  </si>
  <si>
    <t>01000</t>
  </si>
  <si>
    <t>1067261</t>
  </si>
  <si>
    <t>1067373</t>
  </si>
  <si>
    <t>00637</t>
  </si>
  <si>
    <t>1067394</t>
  </si>
  <si>
    <t>00015</t>
  </si>
  <si>
    <t>Senior Programmer Analyst - Expert</t>
  </si>
  <si>
    <t>1067433</t>
  </si>
  <si>
    <t>Time to fill</t>
  </si>
  <si>
    <t>Target fill date</t>
  </si>
  <si>
    <t xml:space="preserve">Accounting </t>
  </si>
  <si>
    <t>Finance Administrator</t>
  </si>
  <si>
    <t xml:space="preserve">IT Specialist </t>
  </si>
  <si>
    <t>Agency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</si>
</sst>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  <numFmt numFmtId="165" formatCode="dd\.mm\.yyyy\ hh:mm:ss"/>
    <numFmt numFmtId="166" formatCode="0.0"/>
  </numFmts>
  <fonts count="37"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1" fillId="33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1" fillId="33" borderId="0" xfId="0" applyNumberFormat="1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4"/>
  <sheetViews>
    <sheetView tabSelected="1" zoomScalePageLayoutView="0" workbookViewId="0" topLeftCell="A1">
      <selection activeCell="C380" sqref="C380"/>
    </sheetView>
  </sheetViews>
  <sheetFormatPr defaultColWidth="9.140625" defaultRowHeight="12.75"/>
  <cols>
    <col min="1" max="1" width="8.140625" style="2" customWidth="1"/>
    <col min="2" max="2" width="47.00390625" style="2" customWidth="1"/>
    <col min="3" max="3" width="33.00390625" style="2" customWidth="1"/>
    <col min="4" max="4" width="25.7109375" style="2" customWidth="1"/>
    <col min="5" max="5" width="28.421875" style="7" hidden="1" customWidth="1"/>
    <col min="6" max="6" width="13.28125" style="7" customWidth="1"/>
    <col min="7" max="7" width="15.421875" style="2" customWidth="1"/>
    <col min="8" max="8" width="12.8515625" style="9" customWidth="1"/>
    <col min="9" max="9" width="11.57421875" style="9" customWidth="1"/>
    <col min="10" max="10" width="7.421875" style="7" customWidth="1"/>
    <col min="11" max="11" width="4.7109375" style="7" customWidth="1"/>
    <col min="12" max="12" width="17.00390625" style="9" customWidth="1"/>
    <col min="13" max="13" width="20.00390625" style="2" customWidth="1"/>
    <col min="14" max="14" width="6.28125" style="11" customWidth="1"/>
    <col min="15" max="15" width="14.140625" style="11" customWidth="1"/>
  </cols>
  <sheetData>
    <row r="1" spans="1:15" s="1" customFormat="1" ht="225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6" t="s">
        <v>5</v>
      </c>
      <c r="G1" s="1" t="s">
        <v>6</v>
      </c>
      <c r="H1" s="8" t="s">
        <v>7</v>
      </c>
      <c r="I1" s="8" t="s">
        <v>8</v>
      </c>
      <c r="J1" s="6" t="s">
        <v>9</v>
      </c>
      <c r="K1" s="6" t="s">
        <v>10</v>
      </c>
      <c r="L1" s="8" t="s">
        <v>11</v>
      </c>
      <c r="M1" s="1" t="s">
        <v>12</v>
      </c>
      <c r="N1" s="6" t="s">
        <v>984</v>
      </c>
      <c r="O1" s="12" t="s">
        <v>985</v>
      </c>
    </row>
    <row r="2" spans="1:15" s="2" customFormat="1" ht="15" hidden="1">
      <c r="A2" s="2" t="s">
        <v>93</v>
      </c>
      <c r="B2" s="2" t="s">
        <v>40</v>
      </c>
      <c r="C2" s="2" t="s">
        <v>41</v>
      </c>
      <c r="D2" s="2" t="s">
        <v>16</v>
      </c>
      <c r="E2" s="7">
        <v>1</v>
      </c>
      <c r="F2" s="7" t="s">
        <v>195</v>
      </c>
      <c r="G2" s="2" t="s">
        <v>18</v>
      </c>
      <c r="H2" s="9">
        <v>42377</v>
      </c>
      <c r="I2" s="9">
        <v>42396</v>
      </c>
      <c r="J2" s="7" t="s">
        <v>19</v>
      </c>
      <c r="K2" s="7" t="s">
        <v>19</v>
      </c>
      <c r="L2" s="9">
        <v>43255.65689814815</v>
      </c>
      <c r="M2" s="2" t="s">
        <v>20</v>
      </c>
      <c r="N2" s="10">
        <f>L2-H2</f>
        <v>878.6568981481469</v>
      </c>
      <c r="O2" s="13">
        <f aca="true" t="shared" si="0" ref="O2:O65">H2+50</f>
        <v>42427</v>
      </c>
    </row>
    <row r="3" spans="1:15" s="2" customFormat="1" ht="15" hidden="1">
      <c r="A3" s="2" t="s">
        <v>99</v>
      </c>
      <c r="B3" s="2" t="s">
        <v>100</v>
      </c>
      <c r="C3" s="2" t="s">
        <v>101</v>
      </c>
      <c r="D3" s="2" t="s">
        <v>16</v>
      </c>
      <c r="E3" s="7">
        <v>1</v>
      </c>
      <c r="F3" s="7" t="s">
        <v>102</v>
      </c>
      <c r="G3" s="2" t="s">
        <v>18</v>
      </c>
      <c r="H3" s="9">
        <v>42216</v>
      </c>
      <c r="I3" s="9"/>
      <c r="J3" s="7" t="s">
        <v>19</v>
      </c>
      <c r="K3" s="7" t="s">
        <v>19</v>
      </c>
      <c r="L3" s="9">
        <v>42916.49438657407</v>
      </c>
      <c r="M3" s="2" t="s">
        <v>20</v>
      </c>
      <c r="N3" s="10">
        <f>L3-H3</f>
        <v>700.4943865740715</v>
      </c>
      <c r="O3" s="13">
        <f t="shared" si="0"/>
        <v>42266</v>
      </c>
    </row>
    <row r="4" spans="1:15" s="2" customFormat="1" ht="15" hidden="1">
      <c r="A4" s="2" t="s">
        <v>176</v>
      </c>
      <c r="B4" s="2" t="s">
        <v>22</v>
      </c>
      <c r="C4" s="2" t="s">
        <v>23</v>
      </c>
      <c r="D4" s="2" t="s">
        <v>16</v>
      </c>
      <c r="E4" s="7">
        <v>4</v>
      </c>
      <c r="F4" s="7" t="s">
        <v>348</v>
      </c>
      <c r="G4" s="2" t="s">
        <v>18</v>
      </c>
      <c r="H4" s="9">
        <v>42676</v>
      </c>
      <c r="I4" s="9"/>
      <c r="J4" s="7" t="s">
        <v>19</v>
      </c>
      <c r="K4" s="7" t="s">
        <v>19</v>
      </c>
      <c r="L4" s="9">
        <v>43276.74784722222</v>
      </c>
      <c r="M4" s="2" t="s">
        <v>20</v>
      </c>
      <c r="N4" s="10">
        <f>L4-H4</f>
        <v>600.747847222221</v>
      </c>
      <c r="O4" s="13">
        <f t="shared" si="0"/>
        <v>42726</v>
      </c>
    </row>
    <row r="5" spans="1:15" s="2" customFormat="1" ht="15" hidden="1">
      <c r="A5" s="2" t="s">
        <v>176</v>
      </c>
      <c r="B5" s="2" t="s">
        <v>22</v>
      </c>
      <c r="C5" s="2" t="s">
        <v>23</v>
      </c>
      <c r="D5" s="2" t="s">
        <v>16</v>
      </c>
      <c r="E5" s="7">
        <v>1</v>
      </c>
      <c r="F5" s="7" t="s">
        <v>177</v>
      </c>
      <c r="G5" s="2" t="s">
        <v>18</v>
      </c>
      <c r="H5" s="9">
        <v>42339</v>
      </c>
      <c r="I5" s="9"/>
      <c r="J5" s="7" t="s">
        <v>19</v>
      </c>
      <c r="K5" s="7" t="s">
        <v>19</v>
      </c>
      <c r="L5" s="9">
        <v>42916.50403935185</v>
      </c>
      <c r="M5" s="2" t="s">
        <v>20</v>
      </c>
      <c r="N5" s="10">
        <f>L5-H5</f>
        <v>577.5040393518502</v>
      </c>
      <c r="O5" s="13">
        <f t="shared" si="0"/>
        <v>42389</v>
      </c>
    </row>
    <row r="6" spans="1:15" s="2" customFormat="1" ht="15" hidden="1">
      <c r="A6" s="2" t="s">
        <v>257</v>
      </c>
      <c r="B6" s="2" t="s">
        <v>186</v>
      </c>
      <c r="C6" s="2" t="s">
        <v>41</v>
      </c>
      <c r="D6" s="2" t="s">
        <v>16</v>
      </c>
      <c r="E6" s="7">
        <v>4</v>
      </c>
      <c r="F6" s="7" t="s">
        <v>376</v>
      </c>
      <c r="G6" s="2" t="s">
        <v>18</v>
      </c>
      <c r="H6" s="9">
        <v>42741</v>
      </c>
      <c r="I6" s="9"/>
      <c r="J6" s="7" t="s">
        <v>19</v>
      </c>
      <c r="K6" s="7" t="s">
        <v>19</v>
      </c>
      <c r="L6" s="9">
        <v>43276.65659722222</v>
      </c>
      <c r="M6" s="2" t="s">
        <v>20</v>
      </c>
      <c r="N6" s="10">
        <f>L6-H6</f>
        <v>535.6565972222234</v>
      </c>
      <c r="O6" s="13">
        <f t="shared" si="0"/>
        <v>42791</v>
      </c>
    </row>
    <row r="7" spans="1:15" s="2" customFormat="1" ht="15" hidden="1">
      <c r="A7" s="2" t="s">
        <v>35</v>
      </c>
      <c r="B7" s="2" t="s">
        <v>36</v>
      </c>
      <c r="C7" s="2" t="s">
        <v>27</v>
      </c>
      <c r="D7" s="2" t="s">
        <v>16</v>
      </c>
      <c r="E7" s="2">
        <v>1</v>
      </c>
      <c r="F7" s="2" t="s">
        <v>37</v>
      </c>
      <c r="G7" s="2" t="s">
        <v>18</v>
      </c>
      <c r="H7" s="3">
        <v>42121</v>
      </c>
      <c r="I7" s="3"/>
      <c r="J7" s="2" t="s">
        <v>38</v>
      </c>
      <c r="K7" s="2" t="s">
        <v>19</v>
      </c>
      <c r="L7" s="3">
        <v>42226.64163194445</v>
      </c>
      <c r="M7" s="2" t="s">
        <v>20</v>
      </c>
      <c r="O7" s="5">
        <f t="shared" si="0"/>
        <v>42171</v>
      </c>
    </row>
    <row r="8" spans="1:15" s="2" customFormat="1" ht="15" hidden="1">
      <c r="A8" s="2" t="s">
        <v>199</v>
      </c>
      <c r="B8" s="2" t="s">
        <v>122</v>
      </c>
      <c r="C8" s="2" t="s">
        <v>23</v>
      </c>
      <c r="D8" s="2" t="s">
        <v>16</v>
      </c>
      <c r="E8" s="7">
        <v>4</v>
      </c>
      <c r="F8" s="7" t="s">
        <v>200</v>
      </c>
      <c r="G8" s="2" t="s">
        <v>18</v>
      </c>
      <c r="H8" s="9">
        <v>42382</v>
      </c>
      <c r="I8" s="9">
        <v>42397</v>
      </c>
      <c r="J8" s="7" t="s">
        <v>19</v>
      </c>
      <c r="K8" s="7" t="s">
        <v>19</v>
      </c>
      <c r="L8" s="9">
        <v>42916.52459490741</v>
      </c>
      <c r="M8" s="2" t="s">
        <v>20</v>
      </c>
      <c r="N8" s="10">
        <f aca="true" t="shared" si="1" ref="N8:N22">L8-H8</f>
        <v>534.5245949074088</v>
      </c>
      <c r="O8" s="13">
        <f t="shared" si="0"/>
        <v>42432</v>
      </c>
    </row>
    <row r="9" spans="1:15" s="2" customFormat="1" ht="15" hidden="1">
      <c r="A9" s="2" t="s">
        <v>384</v>
      </c>
      <c r="B9" s="2" t="s">
        <v>40</v>
      </c>
      <c r="C9" s="2" t="s">
        <v>41</v>
      </c>
      <c r="D9" s="2" t="s">
        <v>16</v>
      </c>
      <c r="E9" s="7">
        <v>1</v>
      </c>
      <c r="F9" s="7" t="s">
        <v>385</v>
      </c>
      <c r="G9" s="2" t="s">
        <v>18</v>
      </c>
      <c r="H9" s="9">
        <v>42759</v>
      </c>
      <c r="I9" s="9">
        <v>42774</v>
      </c>
      <c r="J9" s="7" t="s">
        <v>19</v>
      </c>
      <c r="K9" s="7" t="s">
        <v>19</v>
      </c>
      <c r="L9" s="9">
        <v>43276.692407407405</v>
      </c>
      <c r="M9" s="2" t="s">
        <v>20</v>
      </c>
      <c r="N9" s="10">
        <f t="shared" si="1"/>
        <v>517.692407407405</v>
      </c>
      <c r="O9" s="13">
        <f t="shared" si="0"/>
        <v>42809</v>
      </c>
    </row>
    <row r="10" spans="1:15" s="2" customFormat="1" ht="15" hidden="1">
      <c r="A10" s="2" t="s">
        <v>218</v>
      </c>
      <c r="B10" s="2" t="s">
        <v>219</v>
      </c>
      <c r="C10" s="2" t="s">
        <v>220</v>
      </c>
      <c r="D10" s="2" t="s">
        <v>16</v>
      </c>
      <c r="E10" s="7">
        <v>1</v>
      </c>
      <c r="F10" s="7" t="s">
        <v>221</v>
      </c>
      <c r="G10" s="2" t="s">
        <v>18</v>
      </c>
      <c r="H10" s="9">
        <v>42405</v>
      </c>
      <c r="I10" s="9">
        <v>42426</v>
      </c>
      <c r="J10" s="7" t="s">
        <v>19</v>
      </c>
      <c r="K10" s="7" t="s">
        <v>19</v>
      </c>
      <c r="L10" s="9">
        <v>42914.42018518518</v>
      </c>
      <c r="M10" s="2" t="s">
        <v>20</v>
      </c>
      <c r="N10" s="10">
        <f t="shared" si="1"/>
        <v>509.4201851851831</v>
      </c>
      <c r="O10" s="13">
        <f t="shared" si="0"/>
        <v>42455</v>
      </c>
    </row>
    <row r="11" spans="1:15" s="2" customFormat="1" ht="15" hidden="1">
      <c r="A11" s="2" t="s">
        <v>222</v>
      </c>
      <c r="B11" s="2" t="s">
        <v>223</v>
      </c>
      <c r="C11" s="2" t="s">
        <v>62</v>
      </c>
      <c r="D11" s="2" t="s">
        <v>16</v>
      </c>
      <c r="E11" s="7">
        <v>1</v>
      </c>
      <c r="F11" s="7" t="s">
        <v>224</v>
      </c>
      <c r="G11" s="2" t="s">
        <v>18</v>
      </c>
      <c r="H11" s="9">
        <v>42418</v>
      </c>
      <c r="I11" s="9"/>
      <c r="J11" s="7" t="s">
        <v>19</v>
      </c>
      <c r="K11" s="7" t="s">
        <v>19</v>
      </c>
      <c r="L11" s="9">
        <v>42912.371770833335</v>
      </c>
      <c r="M11" s="2" t="s">
        <v>20</v>
      </c>
      <c r="N11" s="10">
        <f t="shared" si="1"/>
        <v>494.3717708333352</v>
      </c>
      <c r="O11" s="13">
        <f t="shared" si="0"/>
        <v>42468</v>
      </c>
    </row>
    <row r="12" spans="1:15" s="2" customFormat="1" ht="15" hidden="1">
      <c r="A12" s="2" t="s">
        <v>232</v>
      </c>
      <c r="B12" s="2" t="s">
        <v>233</v>
      </c>
      <c r="C12" s="2" t="s">
        <v>140</v>
      </c>
      <c r="D12" s="2" t="s">
        <v>16</v>
      </c>
      <c r="E12" s="7">
        <v>2</v>
      </c>
      <c r="F12" s="7" t="s">
        <v>234</v>
      </c>
      <c r="G12" s="2" t="s">
        <v>18</v>
      </c>
      <c r="H12" s="9">
        <v>42433</v>
      </c>
      <c r="I12" s="9">
        <v>42440</v>
      </c>
      <c r="J12" s="7" t="s">
        <v>19</v>
      </c>
      <c r="K12" s="7" t="s">
        <v>19</v>
      </c>
      <c r="L12" s="9">
        <v>42914.74996527778</v>
      </c>
      <c r="M12" s="2" t="s">
        <v>20</v>
      </c>
      <c r="N12" s="10">
        <f t="shared" si="1"/>
        <v>481.74996527777694</v>
      </c>
      <c r="O12" s="13">
        <f t="shared" si="0"/>
        <v>42483</v>
      </c>
    </row>
    <row r="13" spans="1:15" s="2" customFormat="1" ht="15" hidden="1">
      <c r="A13" s="2" t="s">
        <v>244</v>
      </c>
      <c r="B13" s="2" t="s">
        <v>108</v>
      </c>
      <c r="C13" s="2" t="s">
        <v>41</v>
      </c>
      <c r="D13" s="2" t="s">
        <v>16</v>
      </c>
      <c r="E13" s="7">
        <v>4</v>
      </c>
      <c r="F13" s="7" t="s">
        <v>245</v>
      </c>
      <c r="G13" s="2" t="s">
        <v>18</v>
      </c>
      <c r="H13" s="9">
        <v>42452</v>
      </c>
      <c r="I13" s="9"/>
      <c r="J13" s="7" t="s">
        <v>19</v>
      </c>
      <c r="K13" s="7" t="s">
        <v>19</v>
      </c>
      <c r="L13" s="9">
        <v>42914.734456018516</v>
      </c>
      <c r="M13" s="2" t="s">
        <v>20</v>
      </c>
      <c r="N13" s="10">
        <f t="shared" si="1"/>
        <v>462.73445601851563</v>
      </c>
      <c r="O13" s="13">
        <f t="shared" si="0"/>
        <v>42502</v>
      </c>
    </row>
    <row r="14" spans="1:15" s="2" customFormat="1" ht="15" hidden="1">
      <c r="A14" s="2" t="s">
        <v>56</v>
      </c>
      <c r="B14" s="2" t="s">
        <v>57</v>
      </c>
      <c r="C14" s="2" t="s">
        <v>58</v>
      </c>
      <c r="D14" s="2" t="s">
        <v>16</v>
      </c>
      <c r="E14" s="7">
        <v>1</v>
      </c>
      <c r="F14" s="7" t="s">
        <v>59</v>
      </c>
      <c r="G14" s="2" t="s">
        <v>18</v>
      </c>
      <c r="H14" s="9">
        <v>42146</v>
      </c>
      <c r="I14" s="9"/>
      <c r="J14" s="7" t="s">
        <v>19</v>
      </c>
      <c r="K14" s="7" t="s">
        <v>19</v>
      </c>
      <c r="L14" s="9">
        <v>42600.621469907404</v>
      </c>
      <c r="M14" s="2" t="s">
        <v>20</v>
      </c>
      <c r="N14" s="10">
        <f t="shared" si="1"/>
        <v>454.6214699074044</v>
      </c>
      <c r="O14" s="13">
        <f t="shared" si="0"/>
        <v>42196</v>
      </c>
    </row>
    <row r="15" spans="1:15" s="2" customFormat="1" ht="15" hidden="1">
      <c r="A15" s="2" t="s">
        <v>353</v>
      </c>
      <c r="B15" s="2" t="s">
        <v>354</v>
      </c>
      <c r="C15" s="2" t="s">
        <v>41</v>
      </c>
      <c r="D15" s="2" t="s">
        <v>16</v>
      </c>
      <c r="E15" s="7">
        <v>3</v>
      </c>
      <c r="F15" s="7" t="s">
        <v>355</v>
      </c>
      <c r="G15" s="2" t="s">
        <v>18</v>
      </c>
      <c r="H15" s="9">
        <v>42671</v>
      </c>
      <c r="I15" s="9"/>
      <c r="J15" s="7" t="s">
        <v>19</v>
      </c>
      <c r="K15" s="7" t="s">
        <v>19</v>
      </c>
      <c r="L15" s="9">
        <v>43098.54583333333</v>
      </c>
      <c r="M15" s="2" t="s">
        <v>20</v>
      </c>
      <c r="N15" s="10">
        <f t="shared" si="1"/>
        <v>427.54583333332994</v>
      </c>
      <c r="O15" s="13">
        <f t="shared" si="0"/>
        <v>42721</v>
      </c>
    </row>
    <row r="16" spans="1:15" s="2" customFormat="1" ht="15" hidden="1">
      <c r="A16" s="2" t="s">
        <v>274</v>
      </c>
      <c r="B16" s="2" t="s">
        <v>275</v>
      </c>
      <c r="C16" s="2" t="s">
        <v>45</v>
      </c>
      <c r="D16" s="2" t="s">
        <v>16</v>
      </c>
      <c r="E16" s="7">
        <v>1</v>
      </c>
      <c r="F16" s="7" t="s">
        <v>276</v>
      </c>
      <c r="G16" s="2" t="s">
        <v>18</v>
      </c>
      <c r="H16" s="9">
        <v>42479</v>
      </c>
      <c r="I16" s="9">
        <v>42496</v>
      </c>
      <c r="J16" s="7" t="s">
        <v>19</v>
      </c>
      <c r="K16" s="7" t="s">
        <v>19</v>
      </c>
      <c r="L16" s="9">
        <v>42906.34123842593</v>
      </c>
      <c r="M16" s="2" t="s">
        <v>20</v>
      </c>
      <c r="N16" s="10">
        <f t="shared" si="1"/>
        <v>427.34123842592817</v>
      </c>
      <c r="O16" s="13">
        <f t="shared" si="0"/>
        <v>42529</v>
      </c>
    </row>
    <row r="17" spans="1:15" s="2" customFormat="1" ht="15" hidden="1">
      <c r="A17" s="2" t="s">
        <v>289</v>
      </c>
      <c r="B17" s="2" t="s">
        <v>40</v>
      </c>
      <c r="C17" s="2" t="s">
        <v>41</v>
      </c>
      <c r="D17" s="2" t="s">
        <v>16</v>
      </c>
      <c r="E17" s="7">
        <v>1</v>
      </c>
      <c r="F17" s="7" t="s">
        <v>290</v>
      </c>
      <c r="G17" s="2" t="s">
        <v>18</v>
      </c>
      <c r="H17" s="9">
        <v>42488</v>
      </c>
      <c r="I17" s="9">
        <v>42502</v>
      </c>
      <c r="J17" s="7" t="s">
        <v>19</v>
      </c>
      <c r="K17" s="7" t="s">
        <v>19</v>
      </c>
      <c r="L17" s="9">
        <v>42914.74065972222</v>
      </c>
      <c r="M17" s="2" t="s">
        <v>20</v>
      </c>
      <c r="N17" s="10">
        <f t="shared" si="1"/>
        <v>426.7406597222216</v>
      </c>
      <c r="O17" s="13">
        <f t="shared" si="0"/>
        <v>42538</v>
      </c>
    </row>
    <row r="18" spans="1:15" s="2" customFormat="1" ht="15" hidden="1">
      <c r="A18" s="2" t="s">
        <v>312</v>
      </c>
      <c r="B18" s="2" t="s">
        <v>313</v>
      </c>
      <c r="C18" s="2" t="s">
        <v>140</v>
      </c>
      <c r="D18" s="2" t="s">
        <v>16</v>
      </c>
      <c r="E18" s="7">
        <v>1</v>
      </c>
      <c r="F18" s="7" t="s">
        <v>314</v>
      </c>
      <c r="G18" s="2" t="s">
        <v>18</v>
      </c>
      <c r="H18" s="9">
        <v>42676</v>
      </c>
      <c r="I18" s="9"/>
      <c r="J18" s="7" t="s">
        <v>19</v>
      </c>
      <c r="K18" s="7" t="s">
        <v>19</v>
      </c>
      <c r="L18" s="9">
        <v>43098.44380787037</v>
      </c>
      <c r="M18" s="2" t="s">
        <v>20</v>
      </c>
      <c r="N18" s="10">
        <f t="shared" si="1"/>
        <v>422.4438078703679</v>
      </c>
      <c r="O18" s="13">
        <f t="shared" si="0"/>
        <v>42726</v>
      </c>
    </row>
    <row r="19" spans="1:15" s="2" customFormat="1" ht="15" hidden="1">
      <c r="A19" s="2" t="s">
        <v>441</v>
      </c>
      <c r="B19" s="2" t="s">
        <v>442</v>
      </c>
      <c r="C19" s="2" t="s">
        <v>41</v>
      </c>
      <c r="D19" s="2" t="s">
        <v>16</v>
      </c>
      <c r="E19" s="7">
        <v>1</v>
      </c>
      <c r="F19" s="7" t="s">
        <v>443</v>
      </c>
      <c r="G19" s="2" t="s">
        <v>18</v>
      </c>
      <c r="H19" s="9">
        <v>42864</v>
      </c>
      <c r="I19" s="9"/>
      <c r="J19" s="7" t="s">
        <v>19</v>
      </c>
      <c r="K19" s="7" t="s">
        <v>19</v>
      </c>
      <c r="L19" s="9">
        <v>43278.70993055555</v>
      </c>
      <c r="M19" s="2" t="s">
        <v>20</v>
      </c>
      <c r="N19" s="10">
        <f t="shared" si="1"/>
        <v>414.709930555553</v>
      </c>
      <c r="O19" s="13">
        <f t="shared" si="0"/>
        <v>42914</v>
      </c>
    </row>
    <row r="20" spans="1:15" s="2" customFormat="1" ht="15" hidden="1">
      <c r="A20" s="2" t="s">
        <v>185</v>
      </c>
      <c r="B20" s="2" t="s">
        <v>186</v>
      </c>
      <c r="C20" s="2" t="s">
        <v>23</v>
      </c>
      <c r="D20" s="2" t="s">
        <v>16</v>
      </c>
      <c r="E20" s="7">
        <v>1</v>
      </c>
      <c r="F20" s="7" t="s">
        <v>187</v>
      </c>
      <c r="G20" s="2" t="s">
        <v>18</v>
      </c>
      <c r="H20" s="9">
        <v>42368</v>
      </c>
      <c r="I20" s="9">
        <v>42383</v>
      </c>
      <c r="J20" s="7" t="s">
        <v>19</v>
      </c>
      <c r="K20" s="7" t="s">
        <v>19</v>
      </c>
      <c r="L20" s="9">
        <v>42781.62732638889</v>
      </c>
      <c r="M20" s="2" t="s">
        <v>20</v>
      </c>
      <c r="N20" s="10">
        <f t="shared" si="1"/>
        <v>413.627326388887</v>
      </c>
      <c r="O20" s="13">
        <f t="shared" si="0"/>
        <v>42418</v>
      </c>
    </row>
    <row r="21" spans="1:15" s="2" customFormat="1" ht="15" hidden="1">
      <c r="A21" s="2" t="s">
        <v>238</v>
      </c>
      <c r="B21" s="2" t="s">
        <v>239</v>
      </c>
      <c r="C21" s="2" t="s">
        <v>41</v>
      </c>
      <c r="D21" s="2" t="s">
        <v>16</v>
      </c>
      <c r="E21" s="7">
        <v>1</v>
      </c>
      <c r="F21" s="7" t="s">
        <v>240</v>
      </c>
      <c r="G21" s="2" t="s">
        <v>18</v>
      </c>
      <c r="H21" s="9">
        <v>42440</v>
      </c>
      <c r="I21" s="9"/>
      <c r="J21" s="7" t="s">
        <v>19</v>
      </c>
      <c r="K21" s="7" t="s">
        <v>19</v>
      </c>
      <c r="L21" s="9">
        <v>42849.661041666666</v>
      </c>
      <c r="M21" s="2" t="s">
        <v>20</v>
      </c>
      <c r="N21" s="10">
        <f t="shared" si="1"/>
        <v>409.6610416666663</v>
      </c>
      <c r="O21" s="13">
        <f t="shared" si="0"/>
        <v>42490</v>
      </c>
    </row>
    <row r="22" spans="1:15" s="2" customFormat="1" ht="15" hidden="1">
      <c r="A22" s="2" t="s">
        <v>270</v>
      </c>
      <c r="B22" s="2" t="s">
        <v>271</v>
      </c>
      <c r="C22" s="2" t="s">
        <v>272</v>
      </c>
      <c r="D22" s="2" t="s">
        <v>16</v>
      </c>
      <c r="E22" s="7">
        <v>1</v>
      </c>
      <c r="F22" s="7" t="s">
        <v>273</v>
      </c>
      <c r="G22" s="2" t="s">
        <v>18</v>
      </c>
      <c r="H22" s="9">
        <v>42475</v>
      </c>
      <c r="I22" s="9">
        <v>42489</v>
      </c>
      <c r="J22" s="7" t="s">
        <v>19</v>
      </c>
      <c r="K22" s="7" t="s">
        <v>19</v>
      </c>
      <c r="L22" s="9">
        <v>42874.56686342593</v>
      </c>
      <c r="M22" s="2" t="s">
        <v>20</v>
      </c>
      <c r="N22" s="10">
        <f t="shared" si="1"/>
        <v>399.5668634259273</v>
      </c>
      <c r="O22" s="13">
        <f t="shared" si="0"/>
        <v>42525</v>
      </c>
    </row>
    <row r="23" spans="1:15" s="2" customFormat="1" ht="15" hidden="1">
      <c r="A23" s="2" t="s">
        <v>90</v>
      </c>
      <c r="B23" s="2" t="s">
        <v>91</v>
      </c>
      <c r="C23" s="2" t="s">
        <v>27</v>
      </c>
      <c r="D23" s="2" t="s">
        <v>16</v>
      </c>
      <c r="E23" s="2">
        <v>2</v>
      </c>
      <c r="F23" s="2" t="s">
        <v>92</v>
      </c>
      <c r="G23" s="2" t="s">
        <v>18</v>
      </c>
      <c r="H23" s="3">
        <v>42179</v>
      </c>
      <c r="I23" s="3"/>
      <c r="J23" s="2" t="s">
        <v>38</v>
      </c>
      <c r="K23" s="2" t="s">
        <v>19</v>
      </c>
      <c r="L23" s="3">
        <v>42549.68087962963</v>
      </c>
      <c r="M23" s="2" t="s">
        <v>20</v>
      </c>
      <c r="O23" s="5">
        <f t="shared" si="0"/>
        <v>42229</v>
      </c>
    </row>
    <row r="24" spans="1:15" s="2" customFormat="1" ht="15" hidden="1">
      <c r="A24" s="2" t="s">
        <v>458</v>
      </c>
      <c r="B24" s="2" t="s">
        <v>22</v>
      </c>
      <c r="C24" s="2" t="s">
        <v>23</v>
      </c>
      <c r="D24" s="2" t="s">
        <v>16</v>
      </c>
      <c r="E24" s="7">
        <v>2</v>
      </c>
      <c r="F24" s="7" t="s">
        <v>459</v>
      </c>
      <c r="G24" s="2" t="s">
        <v>18</v>
      </c>
      <c r="H24" s="9">
        <v>42877</v>
      </c>
      <c r="I24" s="9"/>
      <c r="J24" s="7" t="s">
        <v>19</v>
      </c>
      <c r="K24" s="7" t="s">
        <v>19</v>
      </c>
      <c r="L24" s="9">
        <v>43271.65158564815</v>
      </c>
      <c r="M24" s="2" t="s">
        <v>20</v>
      </c>
      <c r="N24" s="10">
        <f>L24-H24</f>
        <v>394.6515856481492</v>
      </c>
      <c r="O24" s="13">
        <f t="shared" si="0"/>
        <v>42927</v>
      </c>
    </row>
    <row r="25" spans="1:15" s="2" customFormat="1" ht="15" hidden="1">
      <c r="A25" s="2" t="s">
        <v>309</v>
      </c>
      <c r="B25" s="2" t="s">
        <v>94</v>
      </c>
      <c r="C25" s="2" t="s">
        <v>41</v>
      </c>
      <c r="D25" s="2" t="s">
        <v>16</v>
      </c>
      <c r="E25" s="7">
        <v>2</v>
      </c>
      <c r="F25" s="7" t="s">
        <v>310</v>
      </c>
      <c r="G25" s="2" t="s">
        <v>18</v>
      </c>
      <c r="H25" s="9">
        <v>42524</v>
      </c>
      <c r="I25" s="9">
        <v>42541</v>
      </c>
      <c r="J25" s="7" t="s">
        <v>19</v>
      </c>
      <c r="K25" s="7" t="s">
        <v>19</v>
      </c>
      <c r="L25" s="9">
        <v>42916.59638888889</v>
      </c>
      <c r="M25" s="2" t="s">
        <v>20</v>
      </c>
      <c r="N25" s="10">
        <f>L25-H25</f>
        <v>392.5963888888873</v>
      </c>
      <c r="O25" s="13">
        <f t="shared" si="0"/>
        <v>42574</v>
      </c>
    </row>
    <row r="26" spans="1:15" s="2" customFormat="1" ht="15" hidden="1">
      <c r="A26" s="2" t="s">
        <v>70</v>
      </c>
      <c r="B26" s="2" t="s">
        <v>71</v>
      </c>
      <c r="C26" s="2" t="s">
        <v>72</v>
      </c>
      <c r="D26" s="2" t="s">
        <v>16</v>
      </c>
      <c r="E26" s="7">
        <v>1</v>
      </c>
      <c r="F26" s="7" t="s">
        <v>73</v>
      </c>
      <c r="G26" s="2" t="s">
        <v>18</v>
      </c>
      <c r="H26" s="9">
        <v>42160</v>
      </c>
      <c r="I26" s="9">
        <v>42181</v>
      </c>
      <c r="J26" s="7" t="s">
        <v>19</v>
      </c>
      <c r="K26" s="7" t="s">
        <v>19</v>
      </c>
      <c r="L26" s="9">
        <v>42551.60559027778</v>
      </c>
      <c r="M26" s="2" t="s">
        <v>20</v>
      </c>
      <c r="N26" s="10">
        <f>L26-H26</f>
        <v>391.6055902777807</v>
      </c>
      <c r="O26" s="13">
        <f t="shared" si="0"/>
        <v>42210</v>
      </c>
    </row>
    <row r="27" spans="1:15" s="2" customFormat="1" ht="15" hidden="1">
      <c r="A27" s="2" t="s">
        <v>74</v>
      </c>
      <c r="B27" s="2" t="s">
        <v>75</v>
      </c>
      <c r="C27" s="2" t="s">
        <v>76</v>
      </c>
      <c r="D27" s="2" t="s">
        <v>16</v>
      </c>
      <c r="E27" s="7">
        <v>1</v>
      </c>
      <c r="F27" s="7" t="s">
        <v>77</v>
      </c>
      <c r="G27" s="2" t="s">
        <v>18</v>
      </c>
      <c r="H27" s="9">
        <v>42160</v>
      </c>
      <c r="I27" s="9">
        <v>42181</v>
      </c>
      <c r="J27" s="7" t="s">
        <v>19</v>
      </c>
      <c r="K27" s="7" t="s">
        <v>19</v>
      </c>
      <c r="L27" s="9">
        <v>42551.5858912037</v>
      </c>
      <c r="M27" s="2" t="s">
        <v>20</v>
      </c>
      <c r="N27" s="10">
        <f>L27-H27</f>
        <v>391.58589120370016</v>
      </c>
      <c r="O27" s="13">
        <f t="shared" si="0"/>
        <v>42210</v>
      </c>
    </row>
    <row r="28" spans="1:15" s="2" customFormat="1" ht="15" hidden="1">
      <c r="A28" s="2" t="s">
        <v>78</v>
      </c>
      <c r="B28" s="2" t="s">
        <v>79</v>
      </c>
      <c r="C28" s="2" t="s">
        <v>62</v>
      </c>
      <c r="D28" s="2" t="s">
        <v>16</v>
      </c>
      <c r="E28" s="7">
        <v>1</v>
      </c>
      <c r="F28" s="7" t="s">
        <v>80</v>
      </c>
      <c r="G28" s="2" t="s">
        <v>18</v>
      </c>
      <c r="H28" s="9">
        <v>42163</v>
      </c>
      <c r="I28" s="9">
        <v>42174</v>
      </c>
      <c r="J28" s="7" t="s">
        <v>19</v>
      </c>
      <c r="K28" s="7" t="s">
        <v>19</v>
      </c>
      <c r="L28" s="9">
        <v>42551.665625</v>
      </c>
      <c r="M28" s="2" t="s">
        <v>20</v>
      </c>
      <c r="N28" s="10">
        <f>L28-H28</f>
        <v>388.66562500000146</v>
      </c>
      <c r="O28" s="13">
        <f t="shared" si="0"/>
        <v>42213</v>
      </c>
    </row>
    <row r="29" spans="1:15" s="2" customFormat="1" ht="15" hidden="1">
      <c r="A29" s="2" t="s">
        <v>110</v>
      </c>
      <c r="B29" s="2" t="s">
        <v>111</v>
      </c>
      <c r="C29" s="2" t="s">
        <v>62</v>
      </c>
      <c r="D29" s="2" t="s">
        <v>16</v>
      </c>
      <c r="E29" s="2">
        <v>4</v>
      </c>
      <c r="F29" s="2" t="s">
        <v>112</v>
      </c>
      <c r="G29" s="2" t="s">
        <v>18</v>
      </c>
      <c r="H29" s="3">
        <v>42249</v>
      </c>
      <c r="I29" s="3">
        <v>42258</v>
      </c>
      <c r="J29" s="2" t="s">
        <v>19</v>
      </c>
      <c r="K29" s="2" t="s">
        <v>38</v>
      </c>
      <c r="L29" s="3">
        <v>42332.65825231482</v>
      </c>
      <c r="M29" s="2" t="s">
        <v>20</v>
      </c>
      <c r="O29" s="5">
        <f t="shared" si="0"/>
        <v>42299</v>
      </c>
    </row>
    <row r="30" spans="1:15" s="2" customFormat="1" ht="15" hidden="1">
      <c r="A30" s="2" t="s">
        <v>87</v>
      </c>
      <c r="B30" s="2" t="s">
        <v>88</v>
      </c>
      <c r="C30" s="2" t="s">
        <v>45</v>
      </c>
      <c r="D30" s="2" t="s">
        <v>16</v>
      </c>
      <c r="E30" s="7">
        <v>2</v>
      </c>
      <c r="F30" s="7" t="s">
        <v>89</v>
      </c>
      <c r="G30" s="2" t="s">
        <v>18</v>
      </c>
      <c r="H30" s="9">
        <v>42178</v>
      </c>
      <c r="I30" s="9">
        <v>42188</v>
      </c>
      <c r="J30" s="7" t="s">
        <v>19</v>
      </c>
      <c r="K30" s="7" t="s">
        <v>19</v>
      </c>
      <c r="L30" s="9">
        <v>42551.59547453704</v>
      </c>
      <c r="M30" s="2" t="s">
        <v>20</v>
      </c>
      <c r="N30" s="10">
        <f>L30-H30</f>
        <v>373.59547453704</v>
      </c>
      <c r="O30" s="13">
        <f t="shared" si="0"/>
        <v>42228</v>
      </c>
    </row>
    <row r="31" spans="1:15" s="2" customFormat="1" ht="15" hidden="1">
      <c r="A31" s="2" t="s">
        <v>284</v>
      </c>
      <c r="B31" s="2" t="s">
        <v>285</v>
      </c>
      <c r="C31" s="2" t="s">
        <v>264</v>
      </c>
      <c r="D31" s="2" t="s">
        <v>16</v>
      </c>
      <c r="E31" s="7">
        <v>1</v>
      </c>
      <c r="F31" s="7" t="s">
        <v>286</v>
      </c>
      <c r="G31" s="2" t="s">
        <v>18</v>
      </c>
      <c r="H31" s="9">
        <v>42487</v>
      </c>
      <c r="I31" s="9">
        <v>42501</v>
      </c>
      <c r="J31" s="7" t="s">
        <v>19</v>
      </c>
      <c r="K31" s="7" t="s">
        <v>19</v>
      </c>
      <c r="L31" s="9">
        <v>42849.68142361111</v>
      </c>
      <c r="M31" s="2" t="s">
        <v>20</v>
      </c>
      <c r="N31" s="10">
        <f>L31-H31</f>
        <v>362.6814236111095</v>
      </c>
      <c r="O31" s="13">
        <f t="shared" si="0"/>
        <v>42537</v>
      </c>
    </row>
    <row r="32" spans="1:15" s="2" customFormat="1" ht="15" hidden="1">
      <c r="A32" s="2" t="s">
        <v>118</v>
      </c>
      <c r="B32" s="2" t="s">
        <v>119</v>
      </c>
      <c r="C32" s="2" t="s">
        <v>23</v>
      </c>
      <c r="D32" s="2" t="s">
        <v>16</v>
      </c>
      <c r="E32" s="2">
        <v>2</v>
      </c>
      <c r="F32" s="2" t="s">
        <v>120</v>
      </c>
      <c r="G32" s="2" t="s">
        <v>18</v>
      </c>
      <c r="H32" s="3">
        <v>42258</v>
      </c>
      <c r="I32" s="3">
        <v>42265</v>
      </c>
      <c r="J32" s="2" t="s">
        <v>19</v>
      </c>
      <c r="K32" s="2" t="s">
        <v>38</v>
      </c>
      <c r="L32" s="3">
        <v>42551.58298611111</v>
      </c>
      <c r="M32" s="2" t="s">
        <v>20</v>
      </c>
      <c r="O32" s="5">
        <f t="shared" si="0"/>
        <v>42308</v>
      </c>
    </row>
    <row r="33" spans="1:15" s="2" customFormat="1" ht="15" hidden="1">
      <c r="A33" s="2" t="s">
        <v>130</v>
      </c>
      <c r="B33" s="2" t="s">
        <v>131</v>
      </c>
      <c r="C33" s="2" t="s">
        <v>132</v>
      </c>
      <c r="D33" s="2" t="s">
        <v>16</v>
      </c>
      <c r="E33" s="7">
        <v>1</v>
      </c>
      <c r="F33" s="7" t="s">
        <v>133</v>
      </c>
      <c r="G33" s="2" t="s">
        <v>18</v>
      </c>
      <c r="H33" s="9">
        <v>42271</v>
      </c>
      <c r="I33" s="9"/>
      <c r="J33" s="7" t="s">
        <v>19</v>
      </c>
      <c r="K33" s="7" t="s">
        <v>19</v>
      </c>
      <c r="L33" s="9">
        <v>42600.622395833336</v>
      </c>
      <c r="M33" s="2" t="s">
        <v>20</v>
      </c>
      <c r="N33" s="10">
        <f>L33-H33</f>
        <v>329.62239583333576</v>
      </c>
      <c r="O33" s="13">
        <f t="shared" si="0"/>
        <v>42321</v>
      </c>
    </row>
    <row r="34" spans="1:15" s="2" customFormat="1" ht="15" hidden="1">
      <c r="A34" s="2" t="s">
        <v>169</v>
      </c>
      <c r="B34" s="2" t="s">
        <v>170</v>
      </c>
      <c r="C34" s="2" t="s">
        <v>171</v>
      </c>
      <c r="D34" s="2" t="s">
        <v>16</v>
      </c>
      <c r="E34" s="7">
        <v>1</v>
      </c>
      <c r="F34" s="7" t="s">
        <v>172</v>
      </c>
      <c r="G34" s="2" t="s">
        <v>18</v>
      </c>
      <c r="H34" s="9">
        <v>42321</v>
      </c>
      <c r="I34" s="9">
        <v>42342</v>
      </c>
      <c r="J34" s="7" t="s">
        <v>19</v>
      </c>
      <c r="K34" s="7" t="s">
        <v>19</v>
      </c>
      <c r="L34" s="9">
        <v>42648.683969907404</v>
      </c>
      <c r="M34" s="2" t="s">
        <v>20</v>
      </c>
      <c r="N34" s="10">
        <f>L34-H34</f>
        <v>327.6839699074044</v>
      </c>
      <c r="O34" s="13">
        <f t="shared" si="0"/>
        <v>42371</v>
      </c>
    </row>
    <row r="35" spans="1:15" s="2" customFormat="1" ht="15" hidden="1">
      <c r="A35" s="2" t="s">
        <v>127</v>
      </c>
      <c r="B35" s="2" t="s">
        <v>128</v>
      </c>
      <c r="C35" s="2" t="s">
        <v>45</v>
      </c>
      <c r="D35" s="2" t="s">
        <v>16</v>
      </c>
      <c r="E35" s="2">
        <v>5</v>
      </c>
      <c r="F35" s="2" t="s">
        <v>129</v>
      </c>
      <c r="G35" s="2" t="s">
        <v>18</v>
      </c>
      <c r="H35" s="3">
        <v>42271</v>
      </c>
      <c r="I35" s="3">
        <v>42279</v>
      </c>
      <c r="J35" s="2" t="s">
        <v>19</v>
      </c>
      <c r="K35" s="2" t="s">
        <v>38</v>
      </c>
      <c r="L35" s="3">
        <v>42551.57796296296</v>
      </c>
      <c r="M35" s="2" t="s">
        <v>20</v>
      </c>
      <c r="O35" s="5">
        <f t="shared" si="0"/>
        <v>42321</v>
      </c>
    </row>
    <row r="36" spans="1:15" s="2" customFormat="1" ht="15" hidden="1">
      <c r="A36" s="2" t="s">
        <v>401</v>
      </c>
      <c r="B36" s="2" t="s">
        <v>402</v>
      </c>
      <c r="C36" s="2" t="s">
        <v>140</v>
      </c>
      <c r="D36" s="2" t="s">
        <v>16</v>
      </c>
      <c r="E36" s="7">
        <v>5</v>
      </c>
      <c r="F36" s="7" t="s">
        <v>403</v>
      </c>
      <c r="G36" s="2" t="s">
        <v>18</v>
      </c>
      <c r="H36" s="9">
        <v>42789</v>
      </c>
      <c r="I36" s="9"/>
      <c r="J36" s="7" t="s">
        <v>19</v>
      </c>
      <c r="K36" s="7" t="s">
        <v>19</v>
      </c>
      <c r="L36" s="9">
        <v>43098.49576388889</v>
      </c>
      <c r="M36" s="2" t="s">
        <v>20</v>
      </c>
      <c r="N36" s="10">
        <f>L36-H36</f>
        <v>309.4957638888882</v>
      </c>
      <c r="O36" s="13">
        <f t="shared" si="0"/>
        <v>42839</v>
      </c>
    </row>
    <row r="37" spans="1:15" s="2" customFormat="1" ht="15" hidden="1">
      <c r="A37" s="2" t="s">
        <v>469</v>
      </c>
      <c r="B37" s="2" t="s">
        <v>40</v>
      </c>
      <c r="C37" s="2" t="s">
        <v>41</v>
      </c>
      <c r="D37" s="2" t="s">
        <v>16</v>
      </c>
      <c r="E37" s="7">
        <v>2</v>
      </c>
      <c r="F37" s="7" t="s">
        <v>470</v>
      </c>
      <c r="G37" s="2" t="s">
        <v>18</v>
      </c>
      <c r="H37" s="9">
        <v>42916</v>
      </c>
      <c r="I37" s="9"/>
      <c r="J37" s="7" t="s">
        <v>19</v>
      </c>
      <c r="K37" s="7" t="s">
        <v>19</v>
      </c>
      <c r="L37" s="9">
        <v>43214.67428240741</v>
      </c>
      <c r="M37" s="2" t="s">
        <v>20</v>
      </c>
      <c r="N37" s="10">
        <f>L37-H37</f>
        <v>298.6742824074099</v>
      </c>
      <c r="O37" s="13">
        <f t="shared" si="0"/>
        <v>42966</v>
      </c>
    </row>
    <row r="38" spans="1:15" s="2" customFormat="1" ht="15" hidden="1">
      <c r="A38" s="2" t="s">
        <v>185</v>
      </c>
      <c r="B38" s="2" t="s">
        <v>295</v>
      </c>
      <c r="C38" s="2" t="s">
        <v>23</v>
      </c>
      <c r="D38" s="2" t="s">
        <v>16</v>
      </c>
      <c r="E38" s="7">
        <v>1</v>
      </c>
      <c r="F38" s="7" t="s">
        <v>296</v>
      </c>
      <c r="G38" s="2" t="s">
        <v>18</v>
      </c>
      <c r="H38" s="9">
        <v>42495</v>
      </c>
      <c r="I38" s="9">
        <v>42510</v>
      </c>
      <c r="J38" s="7" t="s">
        <v>19</v>
      </c>
      <c r="K38" s="7" t="s">
        <v>19</v>
      </c>
      <c r="L38" s="9">
        <v>42776.60946759259</v>
      </c>
      <c r="M38" s="2" t="s">
        <v>20</v>
      </c>
      <c r="N38" s="10">
        <f>L38-H38</f>
        <v>281.6094675925924</v>
      </c>
      <c r="O38" s="13">
        <f t="shared" si="0"/>
        <v>42545</v>
      </c>
    </row>
    <row r="39" spans="1:15" s="2" customFormat="1" ht="15" hidden="1">
      <c r="A39" s="2" t="s">
        <v>134</v>
      </c>
      <c r="B39" s="2" t="s">
        <v>135</v>
      </c>
      <c r="C39" s="2" t="s">
        <v>136</v>
      </c>
      <c r="D39" s="2" t="s">
        <v>16</v>
      </c>
      <c r="E39" s="7">
        <v>1</v>
      </c>
      <c r="F39" s="7" t="s">
        <v>137</v>
      </c>
      <c r="G39" s="2" t="s">
        <v>18</v>
      </c>
      <c r="H39" s="9">
        <v>42272</v>
      </c>
      <c r="I39" s="9"/>
      <c r="J39" s="7" t="s">
        <v>19</v>
      </c>
      <c r="K39" s="7" t="s">
        <v>19</v>
      </c>
      <c r="L39" s="9">
        <v>42551.66423611111</v>
      </c>
      <c r="M39" s="2" t="s">
        <v>20</v>
      </c>
      <c r="N39" s="10">
        <f>L39-H39</f>
        <v>279.66423611110804</v>
      </c>
      <c r="O39" s="13">
        <f t="shared" si="0"/>
        <v>42322</v>
      </c>
    </row>
    <row r="40" spans="1:15" s="2" customFormat="1" ht="15" hidden="1">
      <c r="A40" s="2" t="s">
        <v>144</v>
      </c>
      <c r="B40" s="2" t="s">
        <v>145</v>
      </c>
      <c r="C40" s="2" t="s">
        <v>45</v>
      </c>
      <c r="D40" s="2" t="s">
        <v>16</v>
      </c>
      <c r="E40" s="2">
        <v>3</v>
      </c>
      <c r="F40" s="2" t="s">
        <v>146</v>
      </c>
      <c r="G40" s="2" t="s">
        <v>18</v>
      </c>
      <c r="H40" s="3">
        <v>42395</v>
      </c>
      <c r="I40" s="3">
        <v>42410</v>
      </c>
      <c r="J40" s="2" t="s">
        <v>19</v>
      </c>
      <c r="K40" s="2" t="s">
        <v>38</v>
      </c>
      <c r="L40" s="3">
        <v>42502.450625</v>
      </c>
      <c r="M40" s="2" t="s">
        <v>20</v>
      </c>
      <c r="O40" s="5">
        <f t="shared" si="0"/>
        <v>42445</v>
      </c>
    </row>
    <row r="41" spans="1:15" s="2" customFormat="1" ht="15" hidden="1">
      <c r="A41" s="2" t="s">
        <v>147</v>
      </c>
      <c r="B41" s="2" t="s">
        <v>148</v>
      </c>
      <c r="C41" s="2" t="s">
        <v>45</v>
      </c>
      <c r="D41" s="2" t="s">
        <v>16</v>
      </c>
      <c r="E41" s="2">
        <v>9</v>
      </c>
      <c r="F41" s="2" t="s">
        <v>149</v>
      </c>
      <c r="G41" s="2" t="s">
        <v>18</v>
      </c>
      <c r="H41" s="3">
        <v>42293</v>
      </c>
      <c r="I41" s="3"/>
      <c r="J41" s="2" t="s">
        <v>19</v>
      </c>
      <c r="K41" s="2" t="s">
        <v>38</v>
      </c>
      <c r="L41" s="3">
        <v>43055.50099537037</v>
      </c>
      <c r="M41" s="2" t="s">
        <v>150</v>
      </c>
      <c r="O41" s="5">
        <f t="shared" si="0"/>
        <v>42343</v>
      </c>
    </row>
    <row r="42" spans="1:15" s="2" customFormat="1" ht="15" hidden="1">
      <c r="A42" s="2" t="s">
        <v>151</v>
      </c>
      <c r="B42" s="2" t="s">
        <v>152</v>
      </c>
      <c r="C42" s="2" t="s">
        <v>45</v>
      </c>
      <c r="D42" s="2" t="s">
        <v>16</v>
      </c>
      <c r="E42" s="2">
        <v>20</v>
      </c>
      <c r="F42" s="2" t="s">
        <v>153</v>
      </c>
      <c r="G42" s="2" t="s">
        <v>18</v>
      </c>
      <c r="H42" s="3">
        <v>42293</v>
      </c>
      <c r="I42" s="3"/>
      <c r="J42" s="2" t="s">
        <v>19</v>
      </c>
      <c r="K42" s="2" t="s">
        <v>38</v>
      </c>
      <c r="L42" s="3">
        <v>43055.49865740741</v>
      </c>
      <c r="M42" s="2" t="s">
        <v>150</v>
      </c>
      <c r="O42" s="5">
        <f t="shared" si="0"/>
        <v>42343</v>
      </c>
    </row>
    <row r="43" spans="1:15" s="2" customFormat="1" ht="15" hidden="1">
      <c r="A43" s="2" t="s">
        <v>338</v>
      </c>
      <c r="B43" s="2" t="s">
        <v>339</v>
      </c>
      <c r="C43" s="2" t="s">
        <v>23</v>
      </c>
      <c r="D43" s="2" t="s">
        <v>16</v>
      </c>
      <c r="E43" s="7">
        <v>1</v>
      </c>
      <c r="F43" s="7" t="s">
        <v>340</v>
      </c>
      <c r="G43" s="2" t="s">
        <v>18</v>
      </c>
      <c r="H43" s="9">
        <v>42636</v>
      </c>
      <c r="I43" s="9">
        <v>42650</v>
      </c>
      <c r="J43" s="7" t="s">
        <v>19</v>
      </c>
      <c r="K43" s="7" t="s">
        <v>19</v>
      </c>
      <c r="L43" s="9">
        <v>42906.30664351852</v>
      </c>
      <c r="M43" s="2" t="s">
        <v>20</v>
      </c>
      <c r="N43" s="10">
        <f>L43-H43</f>
        <v>270.3066435185174</v>
      </c>
      <c r="O43" s="13">
        <f t="shared" si="0"/>
        <v>42686</v>
      </c>
    </row>
    <row r="44" spans="1:15" s="2" customFormat="1" ht="15" hidden="1">
      <c r="A44" s="2" t="s">
        <v>252</v>
      </c>
      <c r="B44" s="2" t="s">
        <v>253</v>
      </c>
      <c r="C44" s="2" t="s">
        <v>27</v>
      </c>
      <c r="D44" s="2" t="s">
        <v>16</v>
      </c>
      <c r="E44" s="7">
        <v>1</v>
      </c>
      <c r="F44" s="7" t="s">
        <v>254</v>
      </c>
      <c r="G44" s="2" t="s">
        <v>18</v>
      </c>
      <c r="H44" s="9">
        <v>42473</v>
      </c>
      <c r="I44" s="9"/>
      <c r="J44" s="7" t="s">
        <v>19</v>
      </c>
      <c r="K44" s="7" t="s">
        <v>19</v>
      </c>
      <c r="L44" s="9">
        <v>42733.65230324074</v>
      </c>
      <c r="M44" s="2" t="s">
        <v>20</v>
      </c>
      <c r="N44" s="10">
        <f>L44-H44</f>
        <v>260.6523032407422</v>
      </c>
      <c r="O44" s="13">
        <f t="shared" si="0"/>
        <v>42523</v>
      </c>
    </row>
    <row r="45" spans="1:15" s="2" customFormat="1" ht="15" hidden="1">
      <c r="A45" s="2" t="s">
        <v>160</v>
      </c>
      <c r="B45" s="2" t="s">
        <v>161</v>
      </c>
      <c r="C45" s="2" t="s">
        <v>45</v>
      </c>
      <c r="D45" s="2" t="s">
        <v>16</v>
      </c>
      <c r="E45" s="2">
        <v>8</v>
      </c>
      <c r="F45" s="2" t="s">
        <v>162</v>
      </c>
      <c r="G45" s="2" t="s">
        <v>18</v>
      </c>
      <c r="H45" s="3">
        <v>42307</v>
      </c>
      <c r="I45" s="3">
        <v>42328</v>
      </c>
      <c r="J45" s="2" t="s">
        <v>19</v>
      </c>
      <c r="K45" s="2" t="s">
        <v>38</v>
      </c>
      <c r="L45" s="3">
        <v>42383.48584490741</v>
      </c>
      <c r="M45" s="2" t="s">
        <v>20</v>
      </c>
      <c r="O45" s="5">
        <f t="shared" si="0"/>
        <v>42357</v>
      </c>
    </row>
    <row r="46" spans="1:15" s="2" customFormat="1" ht="15" hidden="1">
      <c r="A46" s="2" t="s">
        <v>546</v>
      </c>
      <c r="B46" s="2" t="s">
        <v>547</v>
      </c>
      <c r="C46" s="2" t="s">
        <v>23</v>
      </c>
      <c r="D46" s="2" t="s">
        <v>16</v>
      </c>
      <c r="E46" s="7">
        <v>3</v>
      </c>
      <c r="F46" s="7" t="s">
        <v>548</v>
      </c>
      <c r="G46" s="2" t="s">
        <v>18</v>
      </c>
      <c r="H46" s="9">
        <v>43019</v>
      </c>
      <c r="I46" s="9">
        <v>43034</v>
      </c>
      <c r="J46" s="7" t="s">
        <v>19</v>
      </c>
      <c r="K46" s="7" t="s">
        <v>19</v>
      </c>
      <c r="L46" s="9">
        <v>43277.697118055556</v>
      </c>
      <c r="M46" s="2" t="s">
        <v>20</v>
      </c>
      <c r="N46" s="10">
        <f aca="true" t="shared" si="2" ref="N46:N51">L46-H46</f>
        <v>258.6971180555556</v>
      </c>
      <c r="O46" s="13">
        <f t="shared" si="0"/>
        <v>43069</v>
      </c>
    </row>
    <row r="47" spans="1:15" s="2" customFormat="1" ht="15" hidden="1">
      <c r="A47" s="2" t="s">
        <v>154</v>
      </c>
      <c r="B47" s="2" t="s">
        <v>155</v>
      </c>
      <c r="C47" s="2" t="s">
        <v>140</v>
      </c>
      <c r="D47" s="2" t="s">
        <v>16</v>
      </c>
      <c r="E47" s="7">
        <v>1</v>
      </c>
      <c r="F47" s="7" t="s">
        <v>156</v>
      </c>
      <c r="G47" s="2" t="s">
        <v>18</v>
      </c>
      <c r="H47" s="9">
        <v>42298</v>
      </c>
      <c r="I47" s="9">
        <v>42313</v>
      </c>
      <c r="J47" s="7" t="s">
        <v>19</v>
      </c>
      <c r="K47" s="7" t="s">
        <v>19</v>
      </c>
      <c r="L47" s="9">
        <v>42551.71293981482</v>
      </c>
      <c r="M47" s="2" t="s">
        <v>20</v>
      </c>
      <c r="N47" s="10">
        <f t="shared" si="2"/>
        <v>253.71293981481722</v>
      </c>
      <c r="O47" s="13">
        <f t="shared" si="0"/>
        <v>42348</v>
      </c>
    </row>
    <row r="48" spans="1:15" s="2" customFormat="1" ht="15" hidden="1">
      <c r="A48" s="2" t="s">
        <v>157</v>
      </c>
      <c r="B48" s="2" t="s">
        <v>158</v>
      </c>
      <c r="C48" s="2" t="s">
        <v>62</v>
      </c>
      <c r="D48" s="2" t="s">
        <v>16</v>
      </c>
      <c r="E48" s="7">
        <v>1</v>
      </c>
      <c r="F48" s="7" t="s">
        <v>159</v>
      </c>
      <c r="G48" s="2" t="s">
        <v>18</v>
      </c>
      <c r="H48" s="9">
        <v>42307</v>
      </c>
      <c r="I48" s="9">
        <v>42321</v>
      </c>
      <c r="J48" s="7" t="s">
        <v>19</v>
      </c>
      <c r="K48" s="7" t="s">
        <v>19</v>
      </c>
      <c r="L48" s="9">
        <v>42551.502384259256</v>
      </c>
      <c r="M48" s="2" t="s">
        <v>20</v>
      </c>
      <c r="N48" s="10">
        <f t="shared" si="2"/>
        <v>244.50238425925636</v>
      </c>
      <c r="O48" s="13">
        <f t="shared" si="0"/>
        <v>42357</v>
      </c>
    </row>
    <row r="49" spans="1:15" s="2" customFormat="1" ht="15" hidden="1">
      <c r="A49" s="2" t="s">
        <v>462</v>
      </c>
      <c r="B49" s="2" t="s">
        <v>402</v>
      </c>
      <c r="C49" s="2" t="s">
        <v>140</v>
      </c>
      <c r="D49" s="2" t="s">
        <v>16</v>
      </c>
      <c r="E49" s="7">
        <v>1</v>
      </c>
      <c r="F49" s="7" t="s">
        <v>463</v>
      </c>
      <c r="G49" s="2" t="s">
        <v>18</v>
      </c>
      <c r="H49" s="9">
        <v>42901</v>
      </c>
      <c r="I49" s="9"/>
      <c r="J49" s="7" t="s">
        <v>19</v>
      </c>
      <c r="K49" s="7" t="s">
        <v>19</v>
      </c>
      <c r="L49" s="9">
        <v>43138.4191087963</v>
      </c>
      <c r="M49" s="2" t="s">
        <v>20</v>
      </c>
      <c r="N49" s="10">
        <f t="shared" si="2"/>
        <v>237.41910879629722</v>
      </c>
      <c r="O49" s="13">
        <f t="shared" si="0"/>
        <v>42951</v>
      </c>
    </row>
    <row r="50" spans="1:15" s="2" customFormat="1" ht="15" hidden="1">
      <c r="A50" s="2" t="s">
        <v>291</v>
      </c>
      <c r="B50" s="2" t="s">
        <v>292</v>
      </c>
      <c r="C50" s="2" t="s">
        <v>293</v>
      </c>
      <c r="D50" s="2" t="s">
        <v>16</v>
      </c>
      <c r="E50" s="7">
        <v>1</v>
      </c>
      <c r="F50" s="7" t="s">
        <v>676</v>
      </c>
      <c r="G50" s="2" t="s">
        <v>18</v>
      </c>
      <c r="H50" s="9">
        <v>43301</v>
      </c>
      <c r="I50" s="9">
        <v>43318</v>
      </c>
      <c r="J50" s="7" t="s">
        <v>19</v>
      </c>
      <c r="K50" s="7" t="s">
        <v>19</v>
      </c>
      <c r="L50" s="9">
        <v>43536.47813657407</v>
      </c>
      <c r="M50" s="2" t="s">
        <v>20</v>
      </c>
      <c r="N50" s="10">
        <f t="shared" si="2"/>
        <v>235.47813657407096</v>
      </c>
      <c r="O50" s="13">
        <f t="shared" si="0"/>
        <v>43351</v>
      </c>
    </row>
    <row r="51" spans="1:15" s="2" customFormat="1" ht="15" hidden="1">
      <c r="A51" s="2" t="s">
        <v>439</v>
      </c>
      <c r="B51" s="2" t="s">
        <v>208</v>
      </c>
      <c r="C51" s="2" t="s">
        <v>23</v>
      </c>
      <c r="D51" s="2" t="s">
        <v>16</v>
      </c>
      <c r="E51" s="7">
        <v>1</v>
      </c>
      <c r="F51" s="7" t="s">
        <v>440</v>
      </c>
      <c r="G51" s="2" t="s">
        <v>18</v>
      </c>
      <c r="H51" s="9">
        <v>42853</v>
      </c>
      <c r="I51" s="9"/>
      <c r="J51" s="7" t="s">
        <v>19</v>
      </c>
      <c r="K51" s="7" t="s">
        <v>19</v>
      </c>
      <c r="L51" s="9">
        <v>43080.68534722222</v>
      </c>
      <c r="M51" s="2" t="s">
        <v>20</v>
      </c>
      <c r="N51" s="10">
        <f t="shared" si="2"/>
        <v>227.68534722222103</v>
      </c>
      <c r="O51" s="13">
        <f t="shared" si="0"/>
        <v>42903</v>
      </c>
    </row>
    <row r="52" spans="1:15" s="2" customFormat="1" ht="15" hidden="1">
      <c r="A52" s="2" t="s">
        <v>180</v>
      </c>
      <c r="B52" s="2" t="s">
        <v>36</v>
      </c>
      <c r="C52" s="2" t="s">
        <v>27</v>
      </c>
      <c r="D52" s="2" t="s">
        <v>16</v>
      </c>
      <c r="E52" s="2">
        <v>1</v>
      </c>
      <c r="F52" s="2" t="s">
        <v>181</v>
      </c>
      <c r="G52" s="2" t="s">
        <v>18</v>
      </c>
      <c r="H52" s="3">
        <v>42352</v>
      </c>
      <c r="I52" s="3"/>
      <c r="J52" s="2" t="s">
        <v>38</v>
      </c>
      <c r="K52" s="2" t="s">
        <v>19</v>
      </c>
      <c r="L52" s="3">
        <v>42549.49366898148</v>
      </c>
      <c r="M52" s="2" t="s">
        <v>20</v>
      </c>
      <c r="O52" s="5">
        <f t="shared" si="0"/>
        <v>42402</v>
      </c>
    </row>
    <row r="53" spans="1:15" s="2" customFormat="1" ht="15" hidden="1">
      <c r="A53" s="2" t="s">
        <v>351</v>
      </c>
      <c r="B53" s="2" t="s">
        <v>94</v>
      </c>
      <c r="C53" s="2" t="s">
        <v>41</v>
      </c>
      <c r="D53" s="2" t="s">
        <v>16</v>
      </c>
      <c r="E53" s="7">
        <v>2</v>
      </c>
      <c r="F53" s="7" t="s">
        <v>352</v>
      </c>
      <c r="G53" s="2" t="s">
        <v>18</v>
      </c>
      <c r="H53" s="9">
        <v>42671</v>
      </c>
      <c r="I53" s="9"/>
      <c r="J53" s="7" t="s">
        <v>19</v>
      </c>
      <c r="K53" s="7" t="s">
        <v>19</v>
      </c>
      <c r="L53" s="9">
        <v>42898.53855324074</v>
      </c>
      <c r="M53" s="2" t="s">
        <v>20</v>
      </c>
      <c r="N53" s="10">
        <f aca="true" t="shared" si="3" ref="N53:N63">L53-H53</f>
        <v>227.5385532407381</v>
      </c>
      <c r="O53" s="13">
        <f t="shared" si="0"/>
        <v>42721</v>
      </c>
    </row>
    <row r="54" spans="1:15" s="2" customFormat="1" ht="15" hidden="1">
      <c r="A54" s="2" t="s">
        <v>303</v>
      </c>
      <c r="B54" s="2" t="s">
        <v>85</v>
      </c>
      <c r="C54" s="2" t="s">
        <v>27</v>
      </c>
      <c r="D54" s="2" t="s">
        <v>16</v>
      </c>
      <c r="E54" s="7">
        <v>1</v>
      </c>
      <c r="F54" s="7" t="s">
        <v>304</v>
      </c>
      <c r="G54" s="2" t="s">
        <v>18</v>
      </c>
      <c r="H54" s="9">
        <v>42508</v>
      </c>
      <c r="I54" s="9"/>
      <c r="J54" s="7" t="s">
        <v>19</v>
      </c>
      <c r="K54" s="7" t="s">
        <v>19</v>
      </c>
      <c r="L54" s="9">
        <v>42733.68415509259</v>
      </c>
      <c r="M54" s="2" t="s">
        <v>20</v>
      </c>
      <c r="N54" s="10">
        <f t="shared" si="3"/>
        <v>225.6841550925892</v>
      </c>
      <c r="O54" s="13">
        <f t="shared" si="0"/>
        <v>42558</v>
      </c>
    </row>
    <row r="55" spans="1:15" s="2" customFormat="1" ht="15" hidden="1">
      <c r="A55" s="2" t="s">
        <v>173</v>
      </c>
      <c r="B55" s="2" t="s">
        <v>174</v>
      </c>
      <c r="C55" s="2" t="s">
        <v>45</v>
      </c>
      <c r="D55" s="2" t="s">
        <v>16</v>
      </c>
      <c r="E55" s="7">
        <v>1</v>
      </c>
      <c r="F55" s="7" t="s">
        <v>175</v>
      </c>
      <c r="G55" s="2" t="s">
        <v>18</v>
      </c>
      <c r="H55" s="9">
        <v>42328</v>
      </c>
      <c r="I55" s="9">
        <v>42342</v>
      </c>
      <c r="J55" s="7" t="s">
        <v>19</v>
      </c>
      <c r="K55" s="7" t="s">
        <v>19</v>
      </c>
      <c r="L55" s="9">
        <v>42551.56418981482</v>
      </c>
      <c r="M55" s="2" t="s">
        <v>20</v>
      </c>
      <c r="N55" s="10">
        <f t="shared" si="3"/>
        <v>223.56418981481693</v>
      </c>
      <c r="O55" s="13">
        <f t="shared" si="0"/>
        <v>42378</v>
      </c>
    </row>
    <row r="56" spans="1:15" s="2" customFormat="1" ht="15" hidden="1">
      <c r="A56" s="2" t="s">
        <v>333</v>
      </c>
      <c r="B56" s="2" t="s">
        <v>334</v>
      </c>
      <c r="C56" s="2" t="s">
        <v>101</v>
      </c>
      <c r="D56" s="2" t="s">
        <v>16</v>
      </c>
      <c r="E56" s="7">
        <v>1</v>
      </c>
      <c r="F56" s="7" t="s">
        <v>335</v>
      </c>
      <c r="G56" s="2" t="s">
        <v>18</v>
      </c>
      <c r="H56" s="9">
        <v>42636</v>
      </c>
      <c r="I56" s="9"/>
      <c r="J56" s="7" t="s">
        <v>19</v>
      </c>
      <c r="K56" s="7" t="s">
        <v>19</v>
      </c>
      <c r="L56" s="9">
        <v>42857.69001157407</v>
      </c>
      <c r="M56" s="2" t="s">
        <v>20</v>
      </c>
      <c r="N56" s="10">
        <f t="shared" si="3"/>
        <v>221.69001157407183</v>
      </c>
      <c r="O56" s="13">
        <f t="shared" si="0"/>
        <v>42686</v>
      </c>
    </row>
    <row r="57" spans="1:15" s="2" customFormat="1" ht="15" hidden="1">
      <c r="A57" s="2" t="s">
        <v>107</v>
      </c>
      <c r="B57" s="2" t="s">
        <v>354</v>
      </c>
      <c r="C57" s="2" t="s">
        <v>41</v>
      </c>
      <c r="D57" s="2" t="s">
        <v>16</v>
      </c>
      <c r="E57" s="7">
        <v>2</v>
      </c>
      <c r="F57" s="7" t="s">
        <v>588</v>
      </c>
      <c r="G57" s="2" t="s">
        <v>18</v>
      </c>
      <c r="H57" s="9">
        <v>43077</v>
      </c>
      <c r="I57" s="9">
        <v>43098</v>
      </c>
      <c r="J57" s="7" t="s">
        <v>19</v>
      </c>
      <c r="K57" s="7" t="s">
        <v>19</v>
      </c>
      <c r="L57" s="9">
        <v>43277.55601851852</v>
      </c>
      <c r="M57" s="2" t="s">
        <v>20</v>
      </c>
      <c r="N57" s="10">
        <f t="shared" si="3"/>
        <v>200.5560185185168</v>
      </c>
      <c r="O57" s="13">
        <f t="shared" si="0"/>
        <v>43127</v>
      </c>
    </row>
    <row r="58" spans="1:15" s="2" customFormat="1" ht="15" hidden="1">
      <c r="A58" s="2" t="s">
        <v>432</v>
      </c>
      <c r="B58" s="2" t="s">
        <v>433</v>
      </c>
      <c r="C58" s="2" t="s">
        <v>62</v>
      </c>
      <c r="D58" s="2" t="s">
        <v>16</v>
      </c>
      <c r="E58" s="7">
        <v>1</v>
      </c>
      <c r="F58" s="7" t="s">
        <v>434</v>
      </c>
      <c r="G58" s="2" t="s">
        <v>18</v>
      </c>
      <c r="H58" s="9">
        <v>42857</v>
      </c>
      <c r="I58" s="9">
        <v>42871</v>
      </c>
      <c r="J58" s="7" t="s">
        <v>19</v>
      </c>
      <c r="K58" s="7" t="s">
        <v>19</v>
      </c>
      <c r="L58" s="9">
        <v>43056.625706018516</v>
      </c>
      <c r="M58" s="2" t="s">
        <v>20</v>
      </c>
      <c r="N58" s="10">
        <f t="shared" si="3"/>
        <v>199.6257060185162</v>
      </c>
      <c r="O58" s="13">
        <f t="shared" si="0"/>
        <v>42907</v>
      </c>
    </row>
    <row r="59" spans="1:15" s="2" customFormat="1" ht="15" hidden="1">
      <c r="A59" s="2" t="s">
        <v>115</v>
      </c>
      <c r="B59" s="2" t="s">
        <v>116</v>
      </c>
      <c r="C59" s="2" t="s">
        <v>41</v>
      </c>
      <c r="D59" s="2" t="s">
        <v>16</v>
      </c>
      <c r="E59" s="7">
        <v>1</v>
      </c>
      <c r="F59" s="7" t="s">
        <v>117</v>
      </c>
      <c r="G59" s="2" t="s">
        <v>18</v>
      </c>
      <c r="H59" s="9">
        <v>42257</v>
      </c>
      <c r="I59" s="9">
        <v>42293</v>
      </c>
      <c r="J59" s="7" t="s">
        <v>19</v>
      </c>
      <c r="K59" s="7" t="s">
        <v>19</v>
      </c>
      <c r="L59" s="9">
        <v>42443.62061342593</v>
      </c>
      <c r="M59" s="2" t="s">
        <v>20</v>
      </c>
      <c r="N59" s="10">
        <f t="shared" si="3"/>
        <v>186.62061342592642</v>
      </c>
      <c r="O59" s="13">
        <f t="shared" si="0"/>
        <v>42307</v>
      </c>
    </row>
    <row r="60" spans="1:15" s="2" customFormat="1" ht="15" hidden="1">
      <c r="A60" s="2" t="s">
        <v>300</v>
      </c>
      <c r="B60" s="2" t="s">
        <v>678</v>
      </c>
      <c r="C60" s="2" t="s">
        <v>140</v>
      </c>
      <c r="D60" s="2" t="s">
        <v>16</v>
      </c>
      <c r="E60" s="7">
        <v>1</v>
      </c>
      <c r="F60" s="7" t="s">
        <v>679</v>
      </c>
      <c r="G60" s="2" t="s">
        <v>18</v>
      </c>
      <c r="H60" s="9">
        <v>43318</v>
      </c>
      <c r="I60" s="9">
        <v>43332</v>
      </c>
      <c r="J60" s="7" t="s">
        <v>19</v>
      </c>
      <c r="K60" s="7" t="s">
        <v>19</v>
      </c>
      <c r="L60" s="9">
        <v>43497.61616898148</v>
      </c>
      <c r="M60" s="2" t="s">
        <v>20</v>
      </c>
      <c r="N60" s="10">
        <f t="shared" si="3"/>
        <v>179.6161689814835</v>
      </c>
      <c r="O60" s="13">
        <f t="shared" si="0"/>
        <v>43368</v>
      </c>
    </row>
    <row r="61" spans="1:15" s="2" customFormat="1" ht="15" hidden="1">
      <c r="A61" s="2" t="s">
        <v>204</v>
      </c>
      <c r="B61" s="2" t="s">
        <v>205</v>
      </c>
      <c r="C61" s="2" t="s">
        <v>23</v>
      </c>
      <c r="D61" s="2" t="s">
        <v>16</v>
      </c>
      <c r="E61" s="7">
        <v>1</v>
      </c>
      <c r="F61" s="7" t="s">
        <v>206</v>
      </c>
      <c r="G61" s="2" t="s">
        <v>18</v>
      </c>
      <c r="H61" s="9">
        <v>42382</v>
      </c>
      <c r="I61" s="9">
        <v>42397</v>
      </c>
      <c r="J61" s="7" t="s">
        <v>19</v>
      </c>
      <c r="K61" s="7" t="s">
        <v>19</v>
      </c>
      <c r="L61" s="9">
        <v>42551.7075</v>
      </c>
      <c r="M61" s="2" t="s">
        <v>20</v>
      </c>
      <c r="N61" s="10">
        <f t="shared" si="3"/>
        <v>169.7074999999968</v>
      </c>
      <c r="O61" s="13">
        <f t="shared" si="0"/>
        <v>42432</v>
      </c>
    </row>
    <row r="62" spans="1:15" s="2" customFormat="1" ht="15" hidden="1">
      <c r="A62" s="2" t="s">
        <v>280</v>
      </c>
      <c r="B62" s="2" t="s">
        <v>281</v>
      </c>
      <c r="C62" s="2" t="s">
        <v>282</v>
      </c>
      <c r="D62" s="2" t="s">
        <v>16</v>
      </c>
      <c r="E62" s="7">
        <v>1</v>
      </c>
      <c r="F62" s="7" t="s">
        <v>283</v>
      </c>
      <c r="G62" s="2" t="s">
        <v>18</v>
      </c>
      <c r="H62" s="9">
        <v>42482</v>
      </c>
      <c r="I62" s="9">
        <v>42496</v>
      </c>
      <c r="J62" s="7" t="s">
        <v>19</v>
      </c>
      <c r="K62" s="7" t="s">
        <v>19</v>
      </c>
      <c r="L62" s="9">
        <v>42649.581192129626</v>
      </c>
      <c r="M62" s="2" t="s">
        <v>20</v>
      </c>
      <c r="N62" s="10">
        <f t="shared" si="3"/>
        <v>167.5811921296263</v>
      </c>
      <c r="O62" s="13">
        <f t="shared" si="0"/>
        <v>42532</v>
      </c>
    </row>
    <row r="63" spans="1:15" s="2" customFormat="1" ht="15" hidden="1">
      <c r="A63" s="2" t="s">
        <v>366</v>
      </c>
      <c r="B63" s="2" t="s">
        <v>367</v>
      </c>
      <c r="C63" s="2" t="s">
        <v>27</v>
      </c>
      <c r="D63" s="2" t="s">
        <v>16</v>
      </c>
      <c r="E63" s="7">
        <v>1</v>
      </c>
      <c r="F63" s="7" t="s">
        <v>368</v>
      </c>
      <c r="G63" s="2" t="s">
        <v>18</v>
      </c>
      <c r="H63" s="9">
        <v>42691</v>
      </c>
      <c r="I63" s="9"/>
      <c r="J63" s="7" t="s">
        <v>19</v>
      </c>
      <c r="K63" s="7" t="s">
        <v>19</v>
      </c>
      <c r="L63" s="9">
        <v>42857.51269675926</v>
      </c>
      <c r="M63" s="2" t="s">
        <v>20</v>
      </c>
      <c r="N63" s="10">
        <f t="shared" si="3"/>
        <v>166.5126967592587</v>
      </c>
      <c r="O63" s="13">
        <f t="shared" si="0"/>
        <v>42741</v>
      </c>
    </row>
    <row r="64" spans="1:15" s="2" customFormat="1" ht="15" hidden="1">
      <c r="A64" s="2" t="s">
        <v>210</v>
      </c>
      <c r="B64" s="2" t="s">
        <v>161</v>
      </c>
      <c r="C64" s="2" t="s">
        <v>45</v>
      </c>
      <c r="D64" s="2" t="s">
        <v>16</v>
      </c>
      <c r="E64" s="2">
        <v>4</v>
      </c>
      <c r="F64" s="2" t="s">
        <v>211</v>
      </c>
      <c r="G64" s="2" t="s">
        <v>18</v>
      </c>
      <c r="H64" s="3">
        <v>42395</v>
      </c>
      <c r="I64" s="3">
        <v>42410</v>
      </c>
      <c r="J64" s="2" t="s">
        <v>19</v>
      </c>
      <c r="K64" s="2" t="s">
        <v>38</v>
      </c>
      <c r="L64" s="3">
        <v>42502.54524305555</v>
      </c>
      <c r="M64" s="2" t="s">
        <v>20</v>
      </c>
      <c r="O64" s="5">
        <f t="shared" si="0"/>
        <v>42445</v>
      </c>
    </row>
    <row r="65" spans="1:15" s="2" customFormat="1" ht="15" hidden="1">
      <c r="A65" s="2" t="s">
        <v>535</v>
      </c>
      <c r="B65" s="2" t="s">
        <v>79</v>
      </c>
      <c r="C65" s="2" t="s">
        <v>62</v>
      </c>
      <c r="D65" s="2" t="s">
        <v>16</v>
      </c>
      <c r="E65" s="7">
        <v>1</v>
      </c>
      <c r="F65" s="7" t="s">
        <v>536</v>
      </c>
      <c r="G65" s="2" t="s">
        <v>18</v>
      </c>
      <c r="H65" s="9">
        <v>43019</v>
      </c>
      <c r="I65" s="9">
        <v>43033</v>
      </c>
      <c r="J65" s="7" t="s">
        <v>19</v>
      </c>
      <c r="K65" s="7" t="s">
        <v>19</v>
      </c>
      <c r="L65" s="9">
        <v>43181.502650462964</v>
      </c>
      <c r="M65" s="2" t="s">
        <v>20</v>
      </c>
      <c r="N65" s="10">
        <f aca="true" t="shared" si="4" ref="N65:N78">L65-H65</f>
        <v>162.50265046296408</v>
      </c>
      <c r="O65" s="13">
        <f t="shared" si="0"/>
        <v>43069</v>
      </c>
    </row>
    <row r="66" spans="1:15" s="2" customFormat="1" ht="15" hidden="1">
      <c r="A66" s="2" t="s">
        <v>178</v>
      </c>
      <c r="B66" s="2" t="s">
        <v>97</v>
      </c>
      <c r="C66" s="2" t="s">
        <v>41</v>
      </c>
      <c r="D66" s="2" t="s">
        <v>16</v>
      </c>
      <c r="E66" s="7">
        <v>1</v>
      </c>
      <c r="F66" s="7" t="s">
        <v>179</v>
      </c>
      <c r="G66" s="2" t="s">
        <v>18</v>
      </c>
      <c r="H66" s="9">
        <v>42339</v>
      </c>
      <c r="I66" s="9">
        <v>42353</v>
      </c>
      <c r="J66" s="7" t="s">
        <v>19</v>
      </c>
      <c r="K66" s="7" t="s">
        <v>19</v>
      </c>
      <c r="L66" s="9">
        <v>42499.61267361111</v>
      </c>
      <c r="M66" s="2" t="s">
        <v>20</v>
      </c>
      <c r="N66" s="10">
        <f t="shared" si="4"/>
        <v>160.61267361111095</v>
      </c>
      <c r="O66" s="13">
        <f aca="true" t="shared" si="5" ref="O66:O129">H66+50</f>
        <v>42389</v>
      </c>
    </row>
    <row r="67" spans="1:15" s="2" customFormat="1" ht="15" hidden="1">
      <c r="A67" s="2" t="s">
        <v>447</v>
      </c>
      <c r="B67" s="2" t="s">
        <v>448</v>
      </c>
      <c r="C67" s="2" t="s">
        <v>140</v>
      </c>
      <c r="D67" s="2" t="s">
        <v>16</v>
      </c>
      <c r="E67" s="7">
        <v>1</v>
      </c>
      <c r="F67" s="7" t="s">
        <v>449</v>
      </c>
      <c r="G67" s="2" t="s">
        <v>18</v>
      </c>
      <c r="H67" s="9">
        <v>42865</v>
      </c>
      <c r="I67" s="9"/>
      <c r="J67" s="7" t="s">
        <v>19</v>
      </c>
      <c r="K67" s="7" t="s">
        <v>19</v>
      </c>
      <c r="L67" s="9">
        <v>43021.42313657407</v>
      </c>
      <c r="M67" s="2" t="s">
        <v>20</v>
      </c>
      <c r="N67" s="10">
        <f t="shared" si="4"/>
        <v>156.42313657407067</v>
      </c>
      <c r="O67" s="13">
        <f t="shared" si="5"/>
        <v>42915</v>
      </c>
    </row>
    <row r="68" spans="1:15" s="2" customFormat="1" ht="15" hidden="1">
      <c r="A68" s="2" t="s">
        <v>336</v>
      </c>
      <c r="B68" s="2" t="s">
        <v>36</v>
      </c>
      <c r="C68" s="2" t="s">
        <v>27</v>
      </c>
      <c r="D68" s="2" t="s">
        <v>16</v>
      </c>
      <c r="E68" s="7">
        <v>1</v>
      </c>
      <c r="F68" s="7" t="s">
        <v>337</v>
      </c>
      <c r="G68" s="2" t="s">
        <v>18</v>
      </c>
      <c r="H68" s="9">
        <v>42625</v>
      </c>
      <c r="I68" s="9"/>
      <c r="J68" s="7" t="s">
        <v>19</v>
      </c>
      <c r="K68" s="7" t="s">
        <v>19</v>
      </c>
      <c r="L68" s="9">
        <v>42780.6733912037</v>
      </c>
      <c r="M68" s="2" t="s">
        <v>20</v>
      </c>
      <c r="N68" s="10">
        <f t="shared" si="4"/>
        <v>155.6733912037016</v>
      </c>
      <c r="O68" s="13">
        <f t="shared" si="5"/>
        <v>42675</v>
      </c>
    </row>
    <row r="69" spans="1:15" s="2" customFormat="1" ht="15" hidden="1">
      <c r="A69" s="2" t="s">
        <v>474</v>
      </c>
      <c r="B69" s="2" t="s">
        <v>475</v>
      </c>
      <c r="C69" s="2" t="s">
        <v>27</v>
      </c>
      <c r="D69" s="2" t="s">
        <v>16</v>
      </c>
      <c r="E69" s="7">
        <v>1</v>
      </c>
      <c r="F69" s="7" t="s">
        <v>476</v>
      </c>
      <c r="G69" s="2" t="s">
        <v>18</v>
      </c>
      <c r="H69" s="9">
        <v>42935</v>
      </c>
      <c r="I69" s="9"/>
      <c r="J69" s="7" t="s">
        <v>19</v>
      </c>
      <c r="K69" s="7" t="s">
        <v>19</v>
      </c>
      <c r="L69" s="9">
        <v>43090.57221064815</v>
      </c>
      <c r="M69" s="2" t="s">
        <v>20</v>
      </c>
      <c r="N69" s="10">
        <f t="shared" si="4"/>
        <v>155.57221064814803</v>
      </c>
      <c r="O69" s="13">
        <f t="shared" si="5"/>
        <v>42985</v>
      </c>
    </row>
    <row r="70" spans="1:15" s="2" customFormat="1" ht="15" hidden="1">
      <c r="A70" s="2" t="s">
        <v>212</v>
      </c>
      <c r="B70" s="2" t="s">
        <v>213</v>
      </c>
      <c r="C70" s="2" t="s">
        <v>140</v>
      </c>
      <c r="D70" s="2" t="s">
        <v>16</v>
      </c>
      <c r="E70" s="7">
        <v>1</v>
      </c>
      <c r="F70" s="7" t="s">
        <v>214</v>
      </c>
      <c r="G70" s="2" t="s">
        <v>18</v>
      </c>
      <c r="H70" s="9">
        <v>42397</v>
      </c>
      <c r="I70" s="9">
        <v>42412</v>
      </c>
      <c r="J70" s="7" t="s">
        <v>19</v>
      </c>
      <c r="K70" s="7" t="s">
        <v>19</v>
      </c>
      <c r="L70" s="9">
        <v>42551.72846064815</v>
      </c>
      <c r="M70" s="2" t="s">
        <v>20</v>
      </c>
      <c r="N70" s="10">
        <f t="shared" si="4"/>
        <v>154.72846064814803</v>
      </c>
      <c r="O70" s="13">
        <f t="shared" si="5"/>
        <v>42447</v>
      </c>
    </row>
    <row r="71" spans="1:15" s="2" customFormat="1" ht="15" hidden="1">
      <c r="A71" s="2" t="s">
        <v>215</v>
      </c>
      <c r="B71" s="2" t="s">
        <v>216</v>
      </c>
      <c r="C71" s="2" t="s">
        <v>45</v>
      </c>
      <c r="D71" s="2" t="s">
        <v>16</v>
      </c>
      <c r="E71" s="7">
        <v>1</v>
      </c>
      <c r="F71" s="7" t="s">
        <v>217</v>
      </c>
      <c r="G71" s="2" t="s">
        <v>18</v>
      </c>
      <c r="H71" s="9">
        <v>42398</v>
      </c>
      <c r="I71" s="9">
        <v>42405</v>
      </c>
      <c r="J71" s="7" t="s">
        <v>19</v>
      </c>
      <c r="K71" s="7" t="s">
        <v>19</v>
      </c>
      <c r="L71" s="9">
        <v>42551.56704861111</v>
      </c>
      <c r="M71" s="2" t="s">
        <v>20</v>
      </c>
      <c r="N71" s="10">
        <f t="shared" si="4"/>
        <v>153.5670486111121</v>
      </c>
      <c r="O71" s="13">
        <f t="shared" si="5"/>
        <v>42448</v>
      </c>
    </row>
    <row r="72" spans="1:15" s="2" customFormat="1" ht="15" hidden="1">
      <c r="A72" s="2" t="s">
        <v>660</v>
      </c>
      <c r="B72" s="2" t="s">
        <v>661</v>
      </c>
      <c r="C72" s="2" t="s">
        <v>264</v>
      </c>
      <c r="D72" s="2" t="s">
        <v>16</v>
      </c>
      <c r="E72" s="7">
        <v>1</v>
      </c>
      <c r="F72" s="7" t="s">
        <v>662</v>
      </c>
      <c r="G72" s="2" t="s">
        <v>18</v>
      </c>
      <c r="H72" s="9">
        <v>43258</v>
      </c>
      <c r="I72" s="9">
        <v>43276</v>
      </c>
      <c r="J72" s="7" t="s">
        <v>19</v>
      </c>
      <c r="K72" s="7" t="s">
        <v>19</v>
      </c>
      <c r="L72" s="9">
        <v>43410.71436342593</v>
      </c>
      <c r="M72" s="2" t="s">
        <v>20</v>
      </c>
      <c r="N72" s="10">
        <f t="shared" si="4"/>
        <v>152.71436342592642</v>
      </c>
      <c r="O72" s="13">
        <f t="shared" si="5"/>
        <v>43308</v>
      </c>
    </row>
    <row r="73" spans="1:15" s="2" customFormat="1" ht="15" hidden="1">
      <c r="A73" s="2" t="s">
        <v>300</v>
      </c>
      <c r="B73" s="2" t="s">
        <v>301</v>
      </c>
      <c r="C73" s="2" t="s">
        <v>140</v>
      </c>
      <c r="D73" s="2" t="s">
        <v>16</v>
      </c>
      <c r="E73" s="7">
        <v>1</v>
      </c>
      <c r="F73" s="7" t="s">
        <v>302</v>
      </c>
      <c r="G73" s="2" t="s">
        <v>18</v>
      </c>
      <c r="H73" s="9">
        <v>42503</v>
      </c>
      <c r="I73" s="9">
        <v>42517</v>
      </c>
      <c r="J73" s="7" t="s">
        <v>19</v>
      </c>
      <c r="K73" s="7" t="s">
        <v>19</v>
      </c>
      <c r="L73" s="9">
        <v>42654.4455787037</v>
      </c>
      <c r="M73" s="2" t="s">
        <v>20</v>
      </c>
      <c r="N73" s="10">
        <f t="shared" si="4"/>
        <v>151.44557870370045</v>
      </c>
      <c r="O73" s="13">
        <f t="shared" si="5"/>
        <v>42553</v>
      </c>
    </row>
    <row r="74" spans="1:15" s="2" customFormat="1" ht="15" hidden="1">
      <c r="A74" s="2" t="s">
        <v>380</v>
      </c>
      <c r="B74" s="2" t="s">
        <v>381</v>
      </c>
      <c r="C74" s="2" t="s">
        <v>382</v>
      </c>
      <c r="D74" s="2" t="s">
        <v>16</v>
      </c>
      <c r="E74" s="7">
        <v>1</v>
      </c>
      <c r="F74" s="7" t="s">
        <v>383</v>
      </c>
      <c r="G74" s="2" t="s">
        <v>18</v>
      </c>
      <c r="H74" s="9">
        <v>42755</v>
      </c>
      <c r="I74" s="9">
        <v>42769</v>
      </c>
      <c r="J74" s="7" t="s">
        <v>19</v>
      </c>
      <c r="K74" s="7" t="s">
        <v>19</v>
      </c>
      <c r="L74" s="9">
        <v>42906.29525462963</v>
      </c>
      <c r="M74" s="2" t="s">
        <v>20</v>
      </c>
      <c r="N74" s="10">
        <f t="shared" si="4"/>
        <v>151.2952546296292</v>
      </c>
      <c r="O74" s="13">
        <f t="shared" si="5"/>
        <v>42805</v>
      </c>
    </row>
    <row r="75" spans="1:15" s="2" customFormat="1" ht="15" hidden="1">
      <c r="A75" s="2" t="s">
        <v>640</v>
      </c>
      <c r="B75" s="2" t="s">
        <v>641</v>
      </c>
      <c r="C75" s="2" t="s">
        <v>58</v>
      </c>
      <c r="D75" s="2" t="s">
        <v>16</v>
      </c>
      <c r="E75" s="7">
        <v>1</v>
      </c>
      <c r="F75" s="7" t="s">
        <v>642</v>
      </c>
      <c r="G75" s="2" t="s">
        <v>18</v>
      </c>
      <c r="H75" s="9">
        <v>43217</v>
      </c>
      <c r="I75" s="9">
        <v>43264</v>
      </c>
      <c r="J75" s="7" t="s">
        <v>19</v>
      </c>
      <c r="K75" s="7" t="s">
        <v>19</v>
      </c>
      <c r="L75" s="9">
        <v>43366.33358796296</v>
      </c>
      <c r="M75" s="2" t="s">
        <v>20</v>
      </c>
      <c r="N75" s="10">
        <f t="shared" si="4"/>
        <v>149.33358796295943</v>
      </c>
      <c r="O75" s="13">
        <f t="shared" si="5"/>
        <v>43267</v>
      </c>
    </row>
    <row r="76" spans="1:15" s="2" customFormat="1" ht="15" hidden="1">
      <c r="A76" s="2" t="s">
        <v>53</v>
      </c>
      <c r="B76" s="2" t="s">
        <v>54</v>
      </c>
      <c r="C76" s="2" t="s">
        <v>27</v>
      </c>
      <c r="D76" s="2" t="s">
        <v>16</v>
      </c>
      <c r="E76" s="7">
        <v>1</v>
      </c>
      <c r="F76" s="7" t="s">
        <v>55</v>
      </c>
      <c r="G76" s="2" t="s">
        <v>18</v>
      </c>
      <c r="H76" s="9">
        <v>42142</v>
      </c>
      <c r="I76" s="9">
        <v>42153</v>
      </c>
      <c r="J76" s="7" t="s">
        <v>19</v>
      </c>
      <c r="K76" s="7" t="s">
        <v>19</v>
      </c>
      <c r="L76" s="9">
        <v>42290.71538194444</v>
      </c>
      <c r="M76" s="2" t="s">
        <v>20</v>
      </c>
      <c r="N76" s="10">
        <f t="shared" si="4"/>
        <v>148.71538194444292</v>
      </c>
      <c r="O76" s="13">
        <f t="shared" si="5"/>
        <v>42192</v>
      </c>
    </row>
    <row r="77" spans="1:15" s="2" customFormat="1" ht="15" hidden="1">
      <c r="A77" s="2" t="s">
        <v>535</v>
      </c>
      <c r="B77" s="2" t="s">
        <v>608</v>
      </c>
      <c r="C77" s="2" t="s">
        <v>62</v>
      </c>
      <c r="D77" s="2" t="s">
        <v>16</v>
      </c>
      <c r="E77" s="7">
        <v>1</v>
      </c>
      <c r="F77" s="7" t="s">
        <v>684</v>
      </c>
      <c r="G77" s="2" t="s">
        <v>18</v>
      </c>
      <c r="H77" s="9">
        <v>43340</v>
      </c>
      <c r="I77" s="9">
        <v>43354</v>
      </c>
      <c r="J77" s="7" t="s">
        <v>19</v>
      </c>
      <c r="K77" s="7" t="s">
        <v>19</v>
      </c>
      <c r="L77" s="9">
        <v>43488.59452546296</v>
      </c>
      <c r="M77" s="2" t="s">
        <v>20</v>
      </c>
      <c r="N77" s="10">
        <f t="shared" si="4"/>
        <v>148.59452546296234</v>
      </c>
      <c r="O77" s="13">
        <f t="shared" si="5"/>
        <v>43390</v>
      </c>
    </row>
    <row r="78" spans="1:15" s="2" customFormat="1" ht="15" hidden="1">
      <c r="A78" s="2" t="s">
        <v>740</v>
      </c>
      <c r="B78" s="2" t="s">
        <v>741</v>
      </c>
      <c r="C78" s="2" t="s">
        <v>27</v>
      </c>
      <c r="D78" s="2" t="s">
        <v>16</v>
      </c>
      <c r="E78" s="7">
        <v>1</v>
      </c>
      <c r="F78" s="7" t="s">
        <v>742</v>
      </c>
      <c r="G78" s="2" t="s">
        <v>18</v>
      </c>
      <c r="H78" s="9">
        <v>43413</v>
      </c>
      <c r="I78" s="9">
        <v>43431</v>
      </c>
      <c r="J78" s="7" t="s">
        <v>19</v>
      </c>
      <c r="K78" s="7" t="s">
        <v>19</v>
      </c>
      <c r="L78" s="9">
        <v>43556.688472222224</v>
      </c>
      <c r="M78" s="2" t="s">
        <v>20</v>
      </c>
      <c r="N78" s="10">
        <f t="shared" si="4"/>
        <v>143.68847222222394</v>
      </c>
      <c r="O78" s="13">
        <f t="shared" si="5"/>
        <v>43463</v>
      </c>
    </row>
    <row r="79" spans="1:15" s="2" customFormat="1" ht="15" hidden="1">
      <c r="A79" s="2" t="s">
        <v>255</v>
      </c>
      <c r="B79" s="2" t="s">
        <v>128</v>
      </c>
      <c r="C79" s="2" t="s">
        <v>45</v>
      </c>
      <c r="D79" s="2" t="s">
        <v>16</v>
      </c>
      <c r="E79" s="2">
        <v>10</v>
      </c>
      <c r="F79" s="2" t="s">
        <v>256</v>
      </c>
      <c r="G79" s="2" t="s">
        <v>18</v>
      </c>
      <c r="H79" s="3">
        <v>42459</v>
      </c>
      <c r="I79" s="3">
        <v>42468</v>
      </c>
      <c r="J79" s="2" t="s">
        <v>19</v>
      </c>
      <c r="K79" s="2" t="s">
        <v>38</v>
      </c>
      <c r="L79" s="3">
        <v>42500.427407407406</v>
      </c>
      <c r="M79" s="2" t="s">
        <v>20</v>
      </c>
      <c r="O79" s="5">
        <f t="shared" si="5"/>
        <v>42509</v>
      </c>
    </row>
    <row r="80" spans="1:15" s="2" customFormat="1" ht="15" hidden="1">
      <c r="A80" s="2" t="s">
        <v>702</v>
      </c>
      <c r="B80" s="2" t="s">
        <v>703</v>
      </c>
      <c r="C80" s="2" t="s">
        <v>41</v>
      </c>
      <c r="D80" s="2" t="s">
        <v>16</v>
      </c>
      <c r="E80" s="7">
        <v>1</v>
      </c>
      <c r="F80" s="7" t="s">
        <v>704</v>
      </c>
      <c r="G80" s="2" t="s">
        <v>18</v>
      </c>
      <c r="H80" s="9">
        <v>43355</v>
      </c>
      <c r="I80" s="9">
        <v>43382</v>
      </c>
      <c r="J80" s="7" t="s">
        <v>19</v>
      </c>
      <c r="K80" s="7" t="s">
        <v>19</v>
      </c>
      <c r="L80" s="9">
        <v>43497.660891203705</v>
      </c>
      <c r="M80" s="2" t="s">
        <v>20</v>
      </c>
      <c r="N80" s="10">
        <f>L80-H80</f>
        <v>142.66089120370452</v>
      </c>
      <c r="O80" s="13">
        <f t="shared" si="5"/>
        <v>43405</v>
      </c>
    </row>
    <row r="81" spans="1:15" s="2" customFormat="1" ht="15" hidden="1">
      <c r="A81" s="2" t="s">
        <v>166</v>
      </c>
      <c r="B81" s="2" t="s">
        <v>167</v>
      </c>
      <c r="C81" s="2" t="s">
        <v>62</v>
      </c>
      <c r="D81" s="2" t="s">
        <v>16</v>
      </c>
      <c r="E81" s="7">
        <v>1</v>
      </c>
      <c r="F81" s="7" t="s">
        <v>168</v>
      </c>
      <c r="G81" s="2" t="s">
        <v>18</v>
      </c>
      <c r="H81" s="9">
        <v>42409</v>
      </c>
      <c r="I81" s="9"/>
      <c r="J81" s="7" t="s">
        <v>19</v>
      </c>
      <c r="K81" s="7" t="s">
        <v>19</v>
      </c>
      <c r="L81" s="9">
        <v>42551.520208333335</v>
      </c>
      <c r="M81" s="2" t="s">
        <v>20</v>
      </c>
      <c r="N81" s="10">
        <f>L81-H81</f>
        <v>142.52020833333518</v>
      </c>
      <c r="O81" s="13">
        <f t="shared" si="5"/>
        <v>42459</v>
      </c>
    </row>
    <row r="82" spans="1:15" s="2" customFormat="1" ht="15" hidden="1">
      <c r="A82" s="2" t="s">
        <v>192</v>
      </c>
      <c r="B82" s="2" t="s">
        <v>404</v>
      </c>
      <c r="C82" s="2" t="s">
        <v>27</v>
      </c>
      <c r="D82" s="2" t="s">
        <v>16</v>
      </c>
      <c r="E82" s="7">
        <v>1</v>
      </c>
      <c r="F82" s="7" t="s">
        <v>488</v>
      </c>
      <c r="G82" s="2" t="s">
        <v>18</v>
      </c>
      <c r="H82" s="9">
        <v>42950</v>
      </c>
      <c r="I82" s="9"/>
      <c r="J82" s="7" t="s">
        <v>19</v>
      </c>
      <c r="K82" s="7" t="s">
        <v>19</v>
      </c>
      <c r="L82" s="9">
        <v>43090.631574074076</v>
      </c>
      <c r="M82" s="2" t="s">
        <v>20</v>
      </c>
      <c r="N82" s="10">
        <f>L82-H82</f>
        <v>140.63157407407562</v>
      </c>
      <c r="O82" s="13">
        <f t="shared" si="5"/>
        <v>43000</v>
      </c>
    </row>
    <row r="83" spans="1:15" s="2" customFormat="1" ht="15" hidden="1">
      <c r="A83" s="2" t="s">
        <v>266</v>
      </c>
      <c r="B83" s="2" t="s">
        <v>263</v>
      </c>
      <c r="C83" s="2" t="s">
        <v>264</v>
      </c>
      <c r="D83" s="2" t="s">
        <v>16</v>
      </c>
      <c r="E83" s="2">
        <v>2</v>
      </c>
      <c r="F83" s="2" t="s">
        <v>267</v>
      </c>
      <c r="G83" s="2" t="s">
        <v>18</v>
      </c>
      <c r="H83" s="3">
        <v>42474</v>
      </c>
      <c r="I83" s="3"/>
      <c r="J83" s="2" t="s">
        <v>19</v>
      </c>
      <c r="K83" s="2" t="s">
        <v>38</v>
      </c>
      <c r="L83" s="3">
        <v>42549.56832175926</v>
      </c>
      <c r="M83" s="2" t="s">
        <v>20</v>
      </c>
      <c r="O83" s="5">
        <f t="shared" si="5"/>
        <v>42524</v>
      </c>
    </row>
    <row r="84" spans="1:15" s="2" customFormat="1" ht="15" hidden="1">
      <c r="A84" s="2" t="s">
        <v>593</v>
      </c>
      <c r="B84" s="2" t="s">
        <v>594</v>
      </c>
      <c r="C84" s="2" t="s">
        <v>62</v>
      </c>
      <c r="D84" s="2" t="s">
        <v>16</v>
      </c>
      <c r="E84" s="7">
        <v>1</v>
      </c>
      <c r="F84" s="7" t="s">
        <v>595</v>
      </c>
      <c r="G84" s="2" t="s">
        <v>18</v>
      </c>
      <c r="H84" s="9">
        <v>43110</v>
      </c>
      <c r="I84" s="9">
        <v>43149</v>
      </c>
      <c r="J84" s="7" t="s">
        <v>19</v>
      </c>
      <c r="K84" s="7" t="s">
        <v>19</v>
      </c>
      <c r="L84" s="9">
        <v>43249.52850694444</v>
      </c>
      <c r="M84" s="2" t="s">
        <v>20</v>
      </c>
      <c r="N84" s="10">
        <f aca="true" t="shared" si="6" ref="N84:N101">L84-H84</f>
        <v>139.5285069444435</v>
      </c>
      <c r="O84" s="13">
        <f t="shared" si="5"/>
        <v>43160</v>
      </c>
    </row>
    <row r="85" spans="1:15" s="2" customFormat="1" ht="15" hidden="1">
      <c r="A85" s="2" t="s">
        <v>417</v>
      </c>
      <c r="B85" s="2" t="s">
        <v>239</v>
      </c>
      <c r="C85" s="2" t="s">
        <v>41</v>
      </c>
      <c r="D85" s="2" t="s">
        <v>16</v>
      </c>
      <c r="E85" s="7">
        <v>1</v>
      </c>
      <c r="F85" s="7" t="s">
        <v>418</v>
      </c>
      <c r="G85" s="2" t="s">
        <v>18</v>
      </c>
      <c r="H85" s="9">
        <v>42818</v>
      </c>
      <c r="I85" s="9"/>
      <c r="J85" s="7" t="s">
        <v>19</v>
      </c>
      <c r="K85" s="7" t="s">
        <v>19</v>
      </c>
      <c r="L85" s="9">
        <v>42955.43310185185</v>
      </c>
      <c r="M85" s="2" t="s">
        <v>20</v>
      </c>
      <c r="N85" s="10">
        <f t="shared" si="6"/>
        <v>137.43310185184964</v>
      </c>
      <c r="O85" s="13">
        <f t="shared" si="5"/>
        <v>42868</v>
      </c>
    </row>
    <row r="86" spans="1:15" s="2" customFormat="1" ht="15" hidden="1">
      <c r="A86" s="2" t="s">
        <v>315</v>
      </c>
      <c r="B86" s="2" t="s">
        <v>316</v>
      </c>
      <c r="C86" s="2" t="s">
        <v>23</v>
      </c>
      <c r="D86" s="2" t="s">
        <v>16</v>
      </c>
      <c r="E86" s="7">
        <v>10</v>
      </c>
      <c r="F86" s="7" t="s">
        <v>317</v>
      </c>
      <c r="G86" s="2" t="s">
        <v>18</v>
      </c>
      <c r="H86" s="9">
        <v>42580</v>
      </c>
      <c r="I86" s="9"/>
      <c r="J86" s="7" t="s">
        <v>19</v>
      </c>
      <c r="K86" s="7" t="s">
        <v>19</v>
      </c>
      <c r="L86" s="9">
        <v>42716.48127314815</v>
      </c>
      <c r="M86" s="2" t="s">
        <v>20</v>
      </c>
      <c r="N86" s="10">
        <f t="shared" si="6"/>
        <v>136.48127314815065</v>
      </c>
      <c r="O86" s="13">
        <f t="shared" si="5"/>
        <v>42630</v>
      </c>
    </row>
    <row r="87" spans="1:15" s="2" customFormat="1" ht="15" hidden="1">
      <c r="A87" s="2" t="s">
        <v>572</v>
      </c>
      <c r="B87" s="2" t="s">
        <v>573</v>
      </c>
      <c r="C87" s="2" t="s">
        <v>62</v>
      </c>
      <c r="D87" s="2" t="s">
        <v>16</v>
      </c>
      <c r="E87" s="7">
        <v>1</v>
      </c>
      <c r="F87" s="7" t="s">
        <v>574</v>
      </c>
      <c r="G87" s="2" t="s">
        <v>18</v>
      </c>
      <c r="H87" s="9">
        <v>43047</v>
      </c>
      <c r="I87" s="9">
        <v>43065</v>
      </c>
      <c r="J87" s="7" t="s">
        <v>19</v>
      </c>
      <c r="K87" s="7" t="s">
        <v>19</v>
      </c>
      <c r="L87" s="9">
        <v>43181.750439814816</v>
      </c>
      <c r="M87" s="2" t="s">
        <v>20</v>
      </c>
      <c r="N87" s="10">
        <f t="shared" si="6"/>
        <v>134.75043981481576</v>
      </c>
      <c r="O87" s="13">
        <f t="shared" si="5"/>
        <v>43097</v>
      </c>
    </row>
    <row r="88" spans="1:15" s="2" customFormat="1" ht="15" hidden="1">
      <c r="A88" s="2" t="s">
        <v>99</v>
      </c>
      <c r="B88" s="2" t="s">
        <v>727</v>
      </c>
      <c r="C88" s="2" t="s">
        <v>101</v>
      </c>
      <c r="D88" s="2" t="s">
        <v>16</v>
      </c>
      <c r="E88" s="7">
        <v>1</v>
      </c>
      <c r="F88" s="7" t="s">
        <v>728</v>
      </c>
      <c r="G88" s="2" t="s">
        <v>18</v>
      </c>
      <c r="H88" s="9">
        <v>43404</v>
      </c>
      <c r="I88" s="9">
        <v>43441</v>
      </c>
      <c r="J88" s="7" t="s">
        <v>19</v>
      </c>
      <c r="K88" s="7" t="s">
        <v>19</v>
      </c>
      <c r="L88" s="9">
        <v>43538.47450231481</v>
      </c>
      <c r="M88" s="2" t="s">
        <v>20</v>
      </c>
      <c r="N88" s="10">
        <f t="shared" si="6"/>
        <v>134.47450231481344</v>
      </c>
      <c r="O88" s="13">
        <f t="shared" si="5"/>
        <v>43454</v>
      </c>
    </row>
    <row r="89" spans="1:15" s="2" customFormat="1" ht="15" hidden="1">
      <c r="A89" s="2" t="s">
        <v>464</v>
      </c>
      <c r="B89" s="2" t="s">
        <v>465</v>
      </c>
      <c r="C89" s="2" t="s">
        <v>105</v>
      </c>
      <c r="D89" s="2" t="s">
        <v>16</v>
      </c>
      <c r="E89" s="7">
        <v>1</v>
      </c>
      <c r="F89" s="7" t="s">
        <v>466</v>
      </c>
      <c r="G89" s="2" t="s">
        <v>18</v>
      </c>
      <c r="H89" s="9">
        <v>42900</v>
      </c>
      <c r="I89" s="9"/>
      <c r="J89" s="7" t="s">
        <v>19</v>
      </c>
      <c r="K89" s="7" t="s">
        <v>19</v>
      </c>
      <c r="L89" s="9">
        <v>43033.43337962963</v>
      </c>
      <c r="M89" s="2" t="s">
        <v>20</v>
      </c>
      <c r="N89" s="10">
        <f t="shared" si="6"/>
        <v>133.43337962962687</v>
      </c>
      <c r="O89" s="13">
        <f t="shared" si="5"/>
        <v>42950</v>
      </c>
    </row>
    <row r="90" spans="1:15" s="2" customFormat="1" ht="15" hidden="1">
      <c r="A90" s="2" t="s">
        <v>399</v>
      </c>
      <c r="B90" s="2" t="s">
        <v>174</v>
      </c>
      <c r="C90" s="2" t="s">
        <v>45</v>
      </c>
      <c r="D90" s="2" t="s">
        <v>16</v>
      </c>
      <c r="E90" s="7">
        <v>2</v>
      </c>
      <c r="F90" s="7" t="s">
        <v>400</v>
      </c>
      <c r="G90" s="2" t="s">
        <v>18</v>
      </c>
      <c r="H90" s="9">
        <v>42781</v>
      </c>
      <c r="I90" s="9">
        <v>42790</v>
      </c>
      <c r="J90" s="7" t="s">
        <v>19</v>
      </c>
      <c r="K90" s="7" t="s">
        <v>19</v>
      </c>
      <c r="L90" s="9">
        <v>42912.36173611111</v>
      </c>
      <c r="M90" s="2" t="s">
        <v>20</v>
      </c>
      <c r="N90" s="10">
        <f t="shared" si="6"/>
        <v>131.36173611111008</v>
      </c>
      <c r="O90" s="13">
        <f t="shared" si="5"/>
        <v>42831</v>
      </c>
    </row>
    <row r="91" spans="1:15" s="2" customFormat="1" ht="15" hidden="1">
      <c r="A91" s="2" t="s">
        <v>471</v>
      </c>
      <c r="B91" s="2" t="s">
        <v>472</v>
      </c>
      <c r="C91" s="2" t="s">
        <v>23</v>
      </c>
      <c r="D91" s="2" t="s">
        <v>16</v>
      </c>
      <c r="E91" s="7">
        <v>4</v>
      </c>
      <c r="F91" s="7" t="s">
        <v>473</v>
      </c>
      <c r="G91" s="2" t="s">
        <v>18</v>
      </c>
      <c r="H91" s="9">
        <v>42930</v>
      </c>
      <c r="I91" s="9"/>
      <c r="J91" s="7" t="s">
        <v>19</v>
      </c>
      <c r="K91" s="7" t="s">
        <v>19</v>
      </c>
      <c r="L91" s="9">
        <v>43059.544328703705</v>
      </c>
      <c r="M91" s="2" t="s">
        <v>20</v>
      </c>
      <c r="N91" s="10">
        <f t="shared" si="6"/>
        <v>129.5443287037051</v>
      </c>
      <c r="O91" s="13">
        <f t="shared" si="5"/>
        <v>42980</v>
      </c>
    </row>
    <row r="92" spans="1:15" s="2" customFormat="1" ht="15" hidden="1">
      <c r="A92" s="2" t="s">
        <v>363</v>
      </c>
      <c r="B92" s="2" t="s">
        <v>364</v>
      </c>
      <c r="C92" s="2" t="s">
        <v>140</v>
      </c>
      <c r="D92" s="2" t="s">
        <v>16</v>
      </c>
      <c r="E92" s="7">
        <v>1</v>
      </c>
      <c r="F92" s="7" t="s">
        <v>365</v>
      </c>
      <c r="G92" s="2" t="s">
        <v>18</v>
      </c>
      <c r="H92" s="9">
        <v>42689</v>
      </c>
      <c r="I92" s="9"/>
      <c r="J92" s="7" t="s">
        <v>19</v>
      </c>
      <c r="K92" s="7" t="s">
        <v>19</v>
      </c>
      <c r="L92" s="9">
        <v>42818.53407407407</v>
      </c>
      <c r="M92" s="2" t="s">
        <v>20</v>
      </c>
      <c r="N92" s="10">
        <f t="shared" si="6"/>
        <v>129.53407407407212</v>
      </c>
      <c r="O92" s="13">
        <f t="shared" si="5"/>
        <v>42739</v>
      </c>
    </row>
    <row r="93" spans="1:15" s="2" customFormat="1" ht="15" hidden="1">
      <c r="A93" s="2" t="s">
        <v>321</v>
      </c>
      <c r="B93" s="2" t="s">
        <v>322</v>
      </c>
      <c r="C93" s="2" t="s">
        <v>140</v>
      </c>
      <c r="D93" s="2" t="s">
        <v>16</v>
      </c>
      <c r="E93" s="7">
        <v>1</v>
      </c>
      <c r="F93" s="7" t="s">
        <v>323</v>
      </c>
      <c r="G93" s="2" t="s">
        <v>18</v>
      </c>
      <c r="H93" s="9">
        <v>42592</v>
      </c>
      <c r="I93" s="9"/>
      <c r="J93" s="7" t="s">
        <v>19</v>
      </c>
      <c r="K93" s="7" t="s">
        <v>19</v>
      </c>
      <c r="L93" s="9">
        <v>42719.48982638889</v>
      </c>
      <c r="M93" s="2" t="s">
        <v>20</v>
      </c>
      <c r="N93" s="10">
        <f t="shared" si="6"/>
        <v>127.48982638888992</v>
      </c>
      <c r="O93" s="13">
        <f t="shared" si="5"/>
        <v>42642</v>
      </c>
    </row>
    <row r="94" spans="1:15" s="2" customFormat="1" ht="15" hidden="1">
      <c r="A94" s="2" t="s">
        <v>751</v>
      </c>
      <c r="B94" s="2" t="s">
        <v>752</v>
      </c>
      <c r="C94" s="2" t="s">
        <v>264</v>
      </c>
      <c r="D94" s="2" t="s">
        <v>16</v>
      </c>
      <c r="E94" s="7">
        <v>1</v>
      </c>
      <c r="F94" s="7" t="s">
        <v>753</v>
      </c>
      <c r="G94" s="2" t="s">
        <v>18</v>
      </c>
      <c r="H94" s="9">
        <v>43440</v>
      </c>
      <c r="I94" s="9">
        <v>43455</v>
      </c>
      <c r="J94" s="7" t="s">
        <v>19</v>
      </c>
      <c r="K94" s="7" t="s">
        <v>19</v>
      </c>
      <c r="L94" s="9">
        <v>43566.70694444444</v>
      </c>
      <c r="M94" s="2" t="s">
        <v>20</v>
      </c>
      <c r="N94" s="10">
        <f t="shared" si="6"/>
        <v>126.70694444444234</v>
      </c>
      <c r="O94" s="13">
        <f t="shared" si="5"/>
        <v>43490</v>
      </c>
    </row>
    <row r="95" spans="1:15" s="2" customFormat="1" ht="15" hidden="1">
      <c r="A95" s="2" t="s">
        <v>163</v>
      </c>
      <c r="B95" s="2" t="s">
        <v>164</v>
      </c>
      <c r="C95" s="2" t="s">
        <v>140</v>
      </c>
      <c r="D95" s="2" t="s">
        <v>16</v>
      </c>
      <c r="E95" s="7">
        <v>1</v>
      </c>
      <c r="F95" s="7" t="s">
        <v>165</v>
      </c>
      <c r="G95" s="2" t="s">
        <v>18</v>
      </c>
      <c r="H95" s="9">
        <v>42317</v>
      </c>
      <c r="I95" s="9">
        <v>42332</v>
      </c>
      <c r="J95" s="7" t="s">
        <v>19</v>
      </c>
      <c r="K95" s="7" t="s">
        <v>19</v>
      </c>
      <c r="L95" s="9">
        <v>42443.63974537037</v>
      </c>
      <c r="M95" s="2" t="s">
        <v>20</v>
      </c>
      <c r="N95" s="10">
        <f t="shared" si="6"/>
        <v>126.63974537036847</v>
      </c>
      <c r="O95" s="13">
        <f t="shared" si="5"/>
        <v>42367</v>
      </c>
    </row>
    <row r="96" spans="1:15" s="2" customFormat="1" ht="15" hidden="1">
      <c r="A96" s="2" t="s">
        <v>249</v>
      </c>
      <c r="B96" s="2" t="s">
        <v>250</v>
      </c>
      <c r="C96" s="2" t="s">
        <v>140</v>
      </c>
      <c r="D96" s="2" t="s">
        <v>16</v>
      </c>
      <c r="E96" s="7">
        <v>2</v>
      </c>
      <c r="F96" s="7" t="s">
        <v>251</v>
      </c>
      <c r="G96" s="2" t="s">
        <v>18</v>
      </c>
      <c r="H96" s="9">
        <v>42453</v>
      </c>
      <c r="I96" s="9">
        <v>42467</v>
      </c>
      <c r="J96" s="7" t="s">
        <v>19</v>
      </c>
      <c r="K96" s="7" t="s">
        <v>19</v>
      </c>
      <c r="L96" s="9">
        <v>42578.509201388886</v>
      </c>
      <c r="M96" s="2" t="s">
        <v>20</v>
      </c>
      <c r="N96" s="10">
        <f t="shared" si="6"/>
        <v>125.50920138888614</v>
      </c>
      <c r="O96" s="13">
        <f t="shared" si="5"/>
        <v>42503</v>
      </c>
    </row>
    <row r="97" spans="1:15" s="2" customFormat="1" ht="15" hidden="1">
      <c r="A97" s="2" t="s">
        <v>407</v>
      </c>
      <c r="B97" s="2" t="s">
        <v>408</v>
      </c>
      <c r="C97" s="2" t="s">
        <v>27</v>
      </c>
      <c r="D97" s="2" t="s">
        <v>16</v>
      </c>
      <c r="E97" s="7">
        <v>1</v>
      </c>
      <c r="F97" s="7" t="s">
        <v>409</v>
      </c>
      <c r="G97" s="2" t="s">
        <v>18</v>
      </c>
      <c r="H97" s="9">
        <v>42802</v>
      </c>
      <c r="I97" s="9"/>
      <c r="J97" s="7" t="s">
        <v>19</v>
      </c>
      <c r="K97" s="7" t="s">
        <v>19</v>
      </c>
      <c r="L97" s="9">
        <v>42926.52048611111</v>
      </c>
      <c r="M97" s="2" t="s">
        <v>20</v>
      </c>
      <c r="N97" s="10">
        <f t="shared" si="6"/>
        <v>124.5204861111124</v>
      </c>
      <c r="O97" s="13">
        <f t="shared" si="5"/>
        <v>42852</v>
      </c>
    </row>
    <row r="98" spans="1:15" s="2" customFormat="1" ht="15" hidden="1">
      <c r="A98" s="2" t="s">
        <v>544</v>
      </c>
      <c r="B98" s="2" t="s">
        <v>40</v>
      </c>
      <c r="C98" s="2" t="s">
        <v>41</v>
      </c>
      <c r="D98" s="2" t="s">
        <v>16</v>
      </c>
      <c r="E98" s="7">
        <v>1</v>
      </c>
      <c r="F98" s="7" t="s">
        <v>545</v>
      </c>
      <c r="G98" s="2" t="s">
        <v>18</v>
      </c>
      <c r="H98" s="9">
        <v>43014</v>
      </c>
      <c r="I98" s="9">
        <v>43031</v>
      </c>
      <c r="J98" s="7" t="s">
        <v>19</v>
      </c>
      <c r="K98" s="7" t="s">
        <v>19</v>
      </c>
      <c r="L98" s="9">
        <v>43138.436886574076</v>
      </c>
      <c r="M98" s="2" t="s">
        <v>20</v>
      </c>
      <c r="N98" s="10">
        <f t="shared" si="6"/>
        <v>124.4368865740762</v>
      </c>
      <c r="O98" s="13">
        <f t="shared" si="5"/>
        <v>43064</v>
      </c>
    </row>
    <row r="99" spans="1:15" s="2" customFormat="1" ht="15" hidden="1">
      <c r="A99" s="2" t="s">
        <v>493</v>
      </c>
      <c r="B99" s="2" t="s">
        <v>122</v>
      </c>
      <c r="C99" s="2" t="s">
        <v>23</v>
      </c>
      <c r="D99" s="2" t="s">
        <v>16</v>
      </c>
      <c r="E99" s="7">
        <v>1</v>
      </c>
      <c r="F99" s="7" t="s">
        <v>494</v>
      </c>
      <c r="G99" s="2" t="s">
        <v>18</v>
      </c>
      <c r="H99" s="9">
        <v>42951</v>
      </c>
      <c r="I99" s="9">
        <v>42958</v>
      </c>
      <c r="J99" s="7" t="s">
        <v>19</v>
      </c>
      <c r="K99" s="7" t="s">
        <v>19</v>
      </c>
      <c r="L99" s="9">
        <v>43074.42466435185</v>
      </c>
      <c r="M99" s="2" t="s">
        <v>20</v>
      </c>
      <c r="N99" s="10">
        <f t="shared" si="6"/>
        <v>123.42466435184906</v>
      </c>
      <c r="O99" s="13">
        <f t="shared" si="5"/>
        <v>43001</v>
      </c>
    </row>
    <row r="100" spans="1:15" s="2" customFormat="1" ht="15" hidden="1">
      <c r="A100" s="2" t="s">
        <v>50</v>
      </c>
      <c r="B100" s="2" t="s">
        <v>51</v>
      </c>
      <c r="C100" s="2" t="s">
        <v>27</v>
      </c>
      <c r="D100" s="2" t="s">
        <v>16</v>
      </c>
      <c r="E100" s="7">
        <v>1</v>
      </c>
      <c r="F100" s="7" t="s">
        <v>406</v>
      </c>
      <c r="G100" s="2" t="s">
        <v>18</v>
      </c>
      <c r="H100" s="9">
        <v>42801</v>
      </c>
      <c r="I100" s="9"/>
      <c r="J100" s="7" t="s">
        <v>19</v>
      </c>
      <c r="K100" s="7" t="s">
        <v>19</v>
      </c>
      <c r="L100" s="9">
        <v>42922.68645833333</v>
      </c>
      <c r="M100" s="2" t="s">
        <v>20</v>
      </c>
      <c r="N100" s="10">
        <f t="shared" si="6"/>
        <v>121.68645833332994</v>
      </c>
      <c r="O100" s="13">
        <f t="shared" si="5"/>
        <v>42851</v>
      </c>
    </row>
    <row r="101" spans="1:15" s="2" customFormat="1" ht="15" hidden="1">
      <c r="A101" s="2" t="s">
        <v>500</v>
      </c>
      <c r="B101" s="2" t="s">
        <v>501</v>
      </c>
      <c r="C101" s="2" t="s">
        <v>502</v>
      </c>
      <c r="D101" s="2" t="s">
        <v>16</v>
      </c>
      <c r="E101" s="7">
        <v>1</v>
      </c>
      <c r="F101" s="7" t="s">
        <v>503</v>
      </c>
      <c r="G101" s="2" t="s">
        <v>18</v>
      </c>
      <c r="H101" s="9">
        <v>42976</v>
      </c>
      <c r="I101" s="9">
        <v>42991</v>
      </c>
      <c r="J101" s="7" t="s">
        <v>19</v>
      </c>
      <c r="K101" s="7" t="s">
        <v>19</v>
      </c>
      <c r="L101" s="9">
        <v>43097.63523148148</v>
      </c>
      <c r="M101" s="2" t="s">
        <v>20</v>
      </c>
      <c r="N101" s="10">
        <f t="shared" si="6"/>
        <v>121.63523148147942</v>
      </c>
      <c r="O101" s="13">
        <f t="shared" si="5"/>
        <v>43026</v>
      </c>
    </row>
    <row r="102" spans="1:15" s="2" customFormat="1" ht="15" hidden="1">
      <c r="A102" s="2" t="s">
        <v>318</v>
      </c>
      <c r="B102" s="2" t="s">
        <v>319</v>
      </c>
      <c r="C102" s="2" t="s">
        <v>45</v>
      </c>
      <c r="D102" s="2" t="s">
        <v>16</v>
      </c>
      <c r="E102" s="2">
        <v>19</v>
      </c>
      <c r="F102" s="2" t="s">
        <v>320</v>
      </c>
      <c r="G102" s="2" t="s">
        <v>18</v>
      </c>
      <c r="H102" s="3">
        <v>42613</v>
      </c>
      <c r="I102" s="3">
        <v>42622</v>
      </c>
      <c r="J102" s="2" t="s">
        <v>19</v>
      </c>
      <c r="K102" s="2" t="s">
        <v>38</v>
      </c>
      <c r="L102" s="3">
        <v>43054.51076388889</v>
      </c>
      <c r="M102" s="2" t="s">
        <v>150</v>
      </c>
      <c r="O102" s="5">
        <f t="shared" si="5"/>
        <v>42663</v>
      </c>
    </row>
    <row r="103" spans="1:15" s="2" customFormat="1" ht="15" hidden="1">
      <c r="A103" s="2" t="s">
        <v>626</v>
      </c>
      <c r="B103" s="2" t="s">
        <v>627</v>
      </c>
      <c r="C103" s="2" t="s">
        <v>264</v>
      </c>
      <c r="D103" s="2" t="s">
        <v>16</v>
      </c>
      <c r="E103" s="7">
        <v>1</v>
      </c>
      <c r="F103" s="7" t="s">
        <v>628</v>
      </c>
      <c r="G103" s="2" t="s">
        <v>18</v>
      </c>
      <c r="H103" s="9">
        <v>43192</v>
      </c>
      <c r="I103" s="9">
        <v>43227</v>
      </c>
      <c r="J103" s="7" t="s">
        <v>19</v>
      </c>
      <c r="K103" s="7" t="s">
        <v>19</v>
      </c>
      <c r="L103" s="9">
        <v>43311.69924768519</v>
      </c>
      <c r="M103" s="2" t="s">
        <v>20</v>
      </c>
      <c r="N103" s="10">
        <f>L103-H103</f>
        <v>119.69924768518831</v>
      </c>
      <c r="O103" s="13">
        <f t="shared" si="5"/>
        <v>43242</v>
      </c>
    </row>
    <row r="104" spans="1:15" s="2" customFormat="1" ht="15" hidden="1">
      <c r="A104" s="2" t="s">
        <v>324</v>
      </c>
      <c r="B104" s="2" t="s">
        <v>325</v>
      </c>
      <c r="C104" s="2" t="s">
        <v>62</v>
      </c>
      <c r="D104" s="2" t="s">
        <v>16</v>
      </c>
      <c r="E104" s="2">
        <v>2</v>
      </c>
      <c r="F104" s="2" t="s">
        <v>326</v>
      </c>
      <c r="G104" s="2" t="s">
        <v>18</v>
      </c>
      <c r="H104" s="3">
        <v>42600</v>
      </c>
      <c r="I104" s="3">
        <v>42614</v>
      </c>
      <c r="J104" s="2" t="s">
        <v>19</v>
      </c>
      <c r="K104" s="2" t="s">
        <v>38</v>
      </c>
      <c r="L104" s="3">
        <v>42682.449421296296</v>
      </c>
      <c r="M104" s="2" t="s">
        <v>150</v>
      </c>
      <c r="O104" s="5">
        <f t="shared" si="5"/>
        <v>42650</v>
      </c>
    </row>
    <row r="105" spans="1:15" s="2" customFormat="1" ht="15" hidden="1">
      <c r="A105" s="2" t="s">
        <v>192</v>
      </c>
      <c r="B105" s="2" t="s">
        <v>404</v>
      </c>
      <c r="C105" s="2" t="s">
        <v>27</v>
      </c>
      <c r="D105" s="2" t="s">
        <v>16</v>
      </c>
      <c r="E105" s="7">
        <v>1</v>
      </c>
      <c r="F105" s="7" t="s">
        <v>405</v>
      </c>
      <c r="G105" s="2" t="s">
        <v>18</v>
      </c>
      <c r="H105" s="9">
        <v>42796</v>
      </c>
      <c r="I105" s="9"/>
      <c r="J105" s="7" t="s">
        <v>19</v>
      </c>
      <c r="K105" s="7" t="s">
        <v>19</v>
      </c>
      <c r="L105" s="9">
        <v>42915.59474537037</v>
      </c>
      <c r="M105" s="2" t="s">
        <v>20</v>
      </c>
      <c r="N105" s="10">
        <f>L105-H105</f>
        <v>119.59474537037022</v>
      </c>
      <c r="O105" s="13">
        <f t="shared" si="5"/>
        <v>42846</v>
      </c>
    </row>
    <row r="106" spans="1:15" s="2" customFormat="1" ht="15" hidden="1">
      <c r="A106" s="2" t="s">
        <v>268</v>
      </c>
      <c r="B106" s="2" t="s">
        <v>226</v>
      </c>
      <c r="C106" s="2" t="s">
        <v>62</v>
      </c>
      <c r="D106" s="2" t="s">
        <v>16</v>
      </c>
      <c r="E106" s="7">
        <v>2</v>
      </c>
      <c r="F106" s="7" t="s">
        <v>492</v>
      </c>
      <c r="G106" s="2" t="s">
        <v>18</v>
      </c>
      <c r="H106" s="9">
        <v>42950</v>
      </c>
      <c r="I106" s="9">
        <v>42964</v>
      </c>
      <c r="J106" s="7" t="s">
        <v>19</v>
      </c>
      <c r="K106" s="7" t="s">
        <v>19</v>
      </c>
      <c r="L106" s="9">
        <v>43069.50644675926</v>
      </c>
      <c r="M106" s="2" t="s">
        <v>20</v>
      </c>
      <c r="N106" s="10">
        <f>L106-H106</f>
        <v>119.50644675926014</v>
      </c>
      <c r="O106" s="13">
        <f t="shared" si="5"/>
        <v>43000</v>
      </c>
    </row>
    <row r="107" spans="1:15" s="2" customFormat="1" ht="15" hidden="1">
      <c r="A107" s="2" t="s">
        <v>515</v>
      </c>
      <c r="B107" s="2" t="s">
        <v>94</v>
      </c>
      <c r="C107" s="2" t="s">
        <v>41</v>
      </c>
      <c r="D107" s="2" t="s">
        <v>16</v>
      </c>
      <c r="E107" s="7">
        <v>1</v>
      </c>
      <c r="F107" s="7" t="s">
        <v>601</v>
      </c>
      <c r="G107" s="2" t="s">
        <v>18</v>
      </c>
      <c r="H107" s="9">
        <v>43124</v>
      </c>
      <c r="I107" s="9">
        <v>43142</v>
      </c>
      <c r="J107" s="7" t="s">
        <v>19</v>
      </c>
      <c r="K107" s="7" t="s">
        <v>19</v>
      </c>
      <c r="L107" s="9">
        <v>43243.44949074074</v>
      </c>
      <c r="M107" s="2" t="s">
        <v>20</v>
      </c>
      <c r="N107" s="10">
        <f>L107-H107</f>
        <v>119.44949074074248</v>
      </c>
      <c r="O107" s="13">
        <f t="shared" si="5"/>
        <v>43174</v>
      </c>
    </row>
    <row r="108" spans="1:15" s="2" customFormat="1" ht="15" hidden="1">
      <c r="A108" s="2" t="s">
        <v>228</v>
      </c>
      <c r="B108" s="2" t="s">
        <v>229</v>
      </c>
      <c r="C108" s="2" t="s">
        <v>230</v>
      </c>
      <c r="D108" s="2" t="s">
        <v>16</v>
      </c>
      <c r="E108" s="7">
        <v>1</v>
      </c>
      <c r="F108" s="7" t="s">
        <v>231</v>
      </c>
      <c r="G108" s="2" t="s">
        <v>18</v>
      </c>
      <c r="H108" s="9">
        <v>42433</v>
      </c>
      <c r="I108" s="9"/>
      <c r="J108" s="7" t="s">
        <v>19</v>
      </c>
      <c r="K108" s="7" t="s">
        <v>19</v>
      </c>
      <c r="L108" s="9">
        <v>42551.71858796296</v>
      </c>
      <c r="M108" s="2" t="s">
        <v>20</v>
      </c>
      <c r="N108" s="10">
        <f>L108-H108</f>
        <v>118.71858796296146</v>
      </c>
      <c r="O108" s="13">
        <f t="shared" si="5"/>
        <v>42483</v>
      </c>
    </row>
    <row r="109" spans="1:15" s="2" customFormat="1" ht="15" hidden="1">
      <c r="A109" s="2" t="s">
        <v>207</v>
      </c>
      <c r="B109" s="2" t="s">
        <v>208</v>
      </c>
      <c r="C109" s="2" t="s">
        <v>23</v>
      </c>
      <c r="D109" s="2" t="s">
        <v>16</v>
      </c>
      <c r="E109" s="7">
        <v>1</v>
      </c>
      <c r="F109" s="7" t="s">
        <v>209</v>
      </c>
      <c r="G109" s="2" t="s">
        <v>18</v>
      </c>
      <c r="H109" s="9">
        <v>42382</v>
      </c>
      <c r="I109" s="9"/>
      <c r="J109" s="7" t="s">
        <v>19</v>
      </c>
      <c r="K109" s="7" t="s">
        <v>19</v>
      </c>
      <c r="L109" s="9">
        <v>42499.614224537036</v>
      </c>
      <c r="M109" s="2" t="s">
        <v>20</v>
      </c>
      <c r="N109" s="10">
        <f>L109-H109</f>
        <v>117.61422453703562</v>
      </c>
      <c r="O109" s="13">
        <f t="shared" si="5"/>
        <v>42432</v>
      </c>
    </row>
    <row r="110" spans="1:15" s="2" customFormat="1" ht="15" hidden="1">
      <c r="A110" s="2" t="s">
        <v>341</v>
      </c>
      <c r="B110" s="2" t="s">
        <v>342</v>
      </c>
      <c r="C110" s="2" t="s">
        <v>45</v>
      </c>
      <c r="D110" s="2" t="s">
        <v>16</v>
      </c>
      <c r="E110" s="2">
        <v>14</v>
      </c>
      <c r="F110" s="2" t="s">
        <v>343</v>
      </c>
      <c r="G110" s="2" t="s">
        <v>18</v>
      </c>
      <c r="H110" s="3">
        <v>42635</v>
      </c>
      <c r="I110" s="3">
        <v>42650</v>
      </c>
      <c r="J110" s="2" t="s">
        <v>19</v>
      </c>
      <c r="K110" s="2" t="s">
        <v>38</v>
      </c>
      <c r="L110" s="3">
        <v>43054.49418981482</v>
      </c>
      <c r="M110" s="2" t="s">
        <v>150</v>
      </c>
      <c r="O110" s="5">
        <f t="shared" si="5"/>
        <v>42685</v>
      </c>
    </row>
    <row r="111" spans="1:15" s="2" customFormat="1" ht="15" hidden="1">
      <c r="A111" s="2" t="s">
        <v>421</v>
      </c>
      <c r="B111" s="2" t="s">
        <v>122</v>
      </c>
      <c r="C111" s="2" t="s">
        <v>23</v>
      </c>
      <c r="D111" s="2" t="s">
        <v>16</v>
      </c>
      <c r="E111" s="7">
        <v>1</v>
      </c>
      <c r="F111" s="7" t="s">
        <v>422</v>
      </c>
      <c r="G111" s="2" t="s">
        <v>18</v>
      </c>
      <c r="H111" s="9">
        <v>42838</v>
      </c>
      <c r="I111" s="9">
        <v>42852</v>
      </c>
      <c r="J111" s="7" t="s">
        <v>19</v>
      </c>
      <c r="K111" s="7" t="s">
        <v>19</v>
      </c>
      <c r="L111" s="9">
        <v>42955.478993055556</v>
      </c>
      <c r="M111" s="2" t="s">
        <v>20</v>
      </c>
      <c r="N111" s="10">
        <f aca="true" t="shared" si="7" ref="N111:N117">L111-H111</f>
        <v>117.4789930555562</v>
      </c>
      <c r="O111" s="13">
        <f t="shared" si="5"/>
        <v>42888</v>
      </c>
    </row>
    <row r="112" spans="1:15" s="2" customFormat="1" ht="15" hidden="1">
      <c r="A112" s="2" t="s">
        <v>517</v>
      </c>
      <c r="B112" s="2" t="s">
        <v>97</v>
      </c>
      <c r="C112" s="2" t="s">
        <v>41</v>
      </c>
      <c r="D112" s="2" t="s">
        <v>16</v>
      </c>
      <c r="E112" s="7">
        <v>1</v>
      </c>
      <c r="F112" s="7" t="s">
        <v>518</v>
      </c>
      <c r="G112" s="2" t="s">
        <v>18</v>
      </c>
      <c r="H112" s="9">
        <v>42993</v>
      </c>
      <c r="I112" s="9">
        <v>43007</v>
      </c>
      <c r="J112" s="7" t="s">
        <v>19</v>
      </c>
      <c r="K112" s="7" t="s">
        <v>19</v>
      </c>
      <c r="L112" s="9">
        <v>43110.425844907404</v>
      </c>
      <c r="M112" s="2" t="s">
        <v>20</v>
      </c>
      <c r="N112" s="10">
        <f t="shared" si="7"/>
        <v>117.4258449074041</v>
      </c>
      <c r="O112" s="13">
        <f t="shared" si="5"/>
        <v>43043</v>
      </c>
    </row>
    <row r="113" spans="1:15" s="2" customFormat="1" ht="15" hidden="1">
      <c r="A113" s="2" t="s">
        <v>590</v>
      </c>
      <c r="B113" s="2" t="s">
        <v>591</v>
      </c>
      <c r="C113" s="2" t="s">
        <v>105</v>
      </c>
      <c r="D113" s="2" t="s">
        <v>16</v>
      </c>
      <c r="E113" s="7">
        <v>1</v>
      </c>
      <c r="F113" s="7" t="s">
        <v>592</v>
      </c>
      <c r="G113" s="2" t="s">
        <v>18</v>
      </c>
      <c r="H113" s="9">
        <v>43090</v>
      </c>
      <c r="I113" s="9"/>
      <c r="J113" s="7" t="s">
        <v>19</v>
      </c>
      <c r="K113" s="7" t="s">
        <v>19</v>
      </c>
      <c r="L113" s="9">
        <v>43206.621516203704</v>
      </c>
      <c r="M113" s="2" t="s">
        <v>20</v>
      </c>
      <c r="N113" s="10">
        <f t="shared" si="7"/>
        <v>116.62151620370423</v>
      </c>
      <c r="O113" s="13">
        <f t="shared" si="5"/>
        <v>43140</v>
      </c>
    </row>
    <row r="114" spans="1:15" s="2" customFormat="1" ht="15" hidden="1">
      <c r="A114" s="2" t="s">
        <v>685</v>
      </c>
      <c r="B114" s="2" t="s">
        <v>686</v>
      </c>
      <c r="C114" s="2" t="s">
        <v>27</v>
      </c>
      <c r="D114" s="2" t="s">
        <v>16</v>
      </c>
      <c r="E114" s="7">
        <v>1</v>
      </c>
      <c r="F114" s="7" t="s">
        <v>687</v>
      </c>
      <c r="G114" s="2" t="s">
        <v>18</v>
      </c>
      <c r="H114" s="9">
        <v>43377</v>
      </c>
      <c r="I114" s="9">
        <v>43417</v>
      </c>
      <c r="J114" s="7" t="s">
        <v>19</v>
      </c>
      <c r="K114" s="7" t="s">
        <v>19</v>
      </c>
      <c r="L114" s="9">
        <v>43493.44159722222</v>
      </c>
      <c r="M114" s="2" t="s">
        <v>20</v>
      </c>
      <c r="N114" s="10">
        <f t="shared" si="7"/>
        <v>116.44159722221957</v>
      </c>
      <c r="O114" s="13">
        <f t="shared" si="5"/>
        <v>43427</v>
      </c>
    </row>
    <row r="115" spans="1:15" s="2" customFormat="1" ht="15" hidden="1">
      <c r="A115" s="2" t="s">
        <v>257</v>
      </c>
      <c r="B115" s="2" t="s">
        <v>258</v>
      </c>
      <c r="C115" s="2" t="s">
        <v>23</v>
      </c>
      <c r="D115" s="2" t="s">
        <v>16</v>
      </c>
      <c r="E115" s="7">
        <v>1</v>
      </c>
      <c r="F115" s="7" t="s">
        <v>259</v>
      </c>
      <c r="G115" s="2" t="s">
        <v>18</v>
      </c>
      <c r="H115" s="9">
        <v>42462</v>
      </c>
      <c r="I115" s="9">
        <v>42478</v>
      </c>
      <c r="J115" s="7" t="s">
        <v>19</v>
      </c>
      <c r="K115" s="7" t="s">
        <v>19</v>
      </c>
      <c r="L115" s="9">
        <v>42578.42592592593</v>
      </c>
      <c r="M115" s="2" t="s">
        <v>20</v>
      </c>
      <c r="N115" s="10">
        <f t="shared" si="7"/>
        <v>116.425925925927</v>
      </c>
      <c r="O115" s="13">
        <f t="shared" si="5"/>
        <v>42512</v>
      </c>
    </row>
    <row r="116" spans="1:15" s="2" customFormat="1" ht="15" hidden="1">
      <c r="A116" s="2" t="s">
        <v>715</v>
      </c>
      <c r="B116" s="2" t="s">
        <v>716</v>
      </c>
      <c r="C116" s="2" t="s">
        <v>698</v>
      </c>
      <c r="D116" s="2" t="s">
        <v>16</v>
      </c>
      <c r="E116" s="7">
        <v>1</v>
      </c>
      <c r="F116" s="7" t="s">
        <v>717</v>
      </c>
      <c r="G116" s="2" t="s">
        <v>18</v>
      </c>
      <c r="H116" s="9">
        <v>43366</v>
      </c>
      <c r="I116" s="9"/>
      <c r="J116" s="7" t="s">
        <v>19</v>
      </c>
      <c r="K116" s="7" t="s">
        <v>19</v>
      </c>
      <c r="L116" s="9">
        <v>43481.65232638889</v>
      </c>
      <c r="M116" s="2" t="s">
        <v>20</v>
      </c>
      <c r="N116" s="10">
        <f t="shared" si="7"/>
        <v>115.65232638888847</v>
      </c>
      <c r="O116" s="13">
        <f t="shared" si="5"/>
        <v>43416</v>
      </c>
    </row>
    <row r="117" spans="1:15" s="2" customFormat="1" ht="15" hidden="1">
      <c r="A117" s="2" t="s">
        <v>456</v>
      </c>
      <c r="B117" s="2" t="s">
        <v>670</v>
      </c>
      <c r="C117" s="2" t="s">
        <v>105</v>
      </c>
      <c r="D117" s="2" t="s">
        <v>16</v>
      </c>
      <c r="E117" s="7">
        <v>1</v>
      </c>
      <c r="F117" s="7" t="s">
        <v>671</v>
      </c>
      <c r="G117" s="2" t="s">
        <v>18</v>
      </c>
      <c r="H117" s="9">
        <v>43297</v>
      </c>
      <c r="I117" s="9">
        <v>43353</v>
      </c>
      <c r="J117" s="7" t="s">
        <v>19</v>
      </c>
      <c r="K117" s="7" t="s">
        <v>19</v>
      </c>
      <c r="L117" s="9">
        <v>43411.65824074074</v>
      </c>
      <c r="M117" s="2" t="s">
        <v>20</v>
      </c>
      <c r="N117" s="10">
        <f t="shared" si="7"/>
        <v>114.65824074074044</v>
      </c>
      <c r="O117" s="13">
        <f t="shared" si="5"/>
        <v>43347</v>
      </c>
    </row>
    <row r="118" spans="1:15" s="2" customFormat="1" ht="15" hidden="1">
      <c r="A118" s="2" t="s">
        <v>361</v>
      </c>
      <c r="B118" s="2" t="s">
        <v>128</v>
      </c>
      <c r="C118" s="2" t="s">
        <v>45</v>
      </c>
      <c r="D118" s="2" t="s">
        <v>16</v>
      </c>
      <c r="E118" s="2">
        <v>9</v>
      </c>
      <c r="F118" s="2" t="s">
        <v>362</v>
      </c>
      <c r="G118" s="2" t="s">
        <v>18</v>
      </c>
      <c r="H118" s="3">
        <v>42691</v>
      </c>
      <c r="I118" s="3">
        <v>42702</v>
      </c>
      <c r="J118" s="2" t="s">
        <v>19</v>
      </c>
      <c r="K118" s="2" t="s">
        <v>38</v>
      </c>
      <c r="L118" s="3">
        <v>42906.46450231481</v>
      </c>
      <c r="M118" s="2" t="s">
        <v>20</v>
      </c>
      <c r="O118" s="5">
        <f t="shared" si="5"/>
        <v>42741</v>
      </c>
    </row>
    <row r="119" spans="1:15" s="2" customFormat="1" ht="15" hidden="1">
      <c r="A119" s="2" t="s">
        <v>495</v>
      </c>
      <c r="B119" s="2" t="s">
        <v>496</v>
      </c>
      <c r="C119" s="2" t="s">
        <v>264</v>
      </c>
      <c r="D119" s="2" t="s">
        <v>16</v>
      </c>
      <c r="E119" s="7">
        <v>1</v>
      </c>
      <c r="F119" s="7" t="s">
        <v>497</v>
      </c>
      <c r="G119" s="2" t="s">
        <v>18</v>
      </c>
      <c r="H119" s="9">
        <v>42957</v>
      </c>
      <c r="I119" s="9">
        <v>42971</v>
      </c>
      <c r="J119" s="7" t="s">
        <v>19</v>
      </c>
      <c r="K119" s="7" t="s">
        <v>19</v>
      </c>
      <c r="L119" s="9">
        <v>43069.58045138889</v>
      </c>
      <c r="M119" s="2" t="s">
        <v>20</v>
      </c>
      <c r="N119" s="10">
        <f>L119-H119</f>
        <v>112.58045138888701</v>
      </c>
      <c r="O119" s="13">
        <f t="shared" si="5"/>
        <v>43007</v>
      </c>
    </row>
    <row r="120" spans="1:15" s="2" customFormat="1" ht="15" hidden="1">
      <c r="A120" s="2" t="s">
        <v>389</v>
      </c>
      <c r="B120" s="2" t="s">
        <v>390</v>
      </c>
      <c r="C120" s="2" t="s">
        <v>105</v>
      </c>
      <c r="D120" s="2" t="s">
        <v>16</v>
      </c>
      <c r="E120" s="7">
        <v>1</v>
      </c>
      <c r="F120" s="7" t="s">
        <v>391</v>
      </c>
      <c r="G120" s="2" t="s">
        <v>18</v>
      </c>
      <c r="H120" s="9">
        <v>42762</v>
      </c>
      <c r="I120" s="9"/>
      <c r="J120" s="7" t="s">
        <v>19</v>
      </c>
      <c r="K120" s="7" t="s">
        <v>19</v>
      </c>
      <c r="L120" s="9">
        <v>42874.50965277778</v>
      </c>
      <c r="M120" s="2" t="s">
        <v>20</v>
      </c>
      <c r="N120" s="10">
        <f>L120-H120</f>
        <v>112.50965277777868</v>
      </c>
      <c r="O120" s="13">
        <f t="shared" si="5"/>
        <v>42812</v>
      </c>
    </row>
    <row r="121" spans="1:15" s="2" customFormat="1" ht="15" hidden="1">
      <c r="A121" s="2" t="s">
        <v>144</v>
      </c>
      <c r="B121" s="2" t="s">
        <v>369</v>
      </c>
      <c r="C121" s="2" t="s">
        <v>45</v>
      </c>
      <c r="D121" s="2" t="s">
        <v>16</v>
      </c>
      <c r="E121" s="2">
        <v>9</v>
      </c>
      <c r="F121" s="2" t="s">
        <v>370</v>
      </c>
      <c r="G121" s="2" t="s">
        <v>18</v>
      </c>
      <c r="H121" s="3">
        <v>42692</v>
      </c>
      <c r="I121" s="3">
        <v>42706</v>
      </c>
      <c r="J121" s="2" t="s">
        <v>19</v>
      </c>
      <c r="K121" s="2" t="s">
        <v>38</v>
      </c>
      <c r="L121" s="3">
        <v>42906.436736111114</v>
      </c>
      <c r="M121" s="2" t="s">
        <v>20</v>
      </c>
      <c r="O121" s="5">
        <f t="shared" si="5"/>
        <v>42742</v>
      </c>
    </row>
    <row r="122" spans="1:15" s="2" customFormat="1" ht="15" hidden="1">
      <c r="A122" s="2" t="s">
        <v>330</v>
      </c>
      <c r="B122" s="2" t="s">
        <v>331</v>
      </c>
      <c r="C122" s="2" t="s">
        <v>230</v>
      </c>
      <c r="D122" s="2" t="s">
        <v>16</v>
      </c>
      <c r="E122" s="7">
        <v>1</v>
      </c>
      <c r="F122" s="7" t="s">
        <v>332</v>
      </c>
      <c r="G122" s="2" t="s">
        <v>18</v>
      </c>
      <c r="H122" s="9">
        <v>42604</v>
      </c>
      <c r="I122" s="9">
        <v>42619</v>
      </c>
      <c r="J122" s="7" t="s">
        <v>19</v>
      </c>
      <c r="K122" s="7" t="s">
        <v>19</v>
      </c>
      <c r="L122" s="9">
        <v>42716.43898148148</v>
      </c>
      <c r="M122" s="2" t="s">
        <v>20</v>
      </c>
      <c r="N122" s="10">
        <f aca="true" t="shared" si="8" ref="N122:N139">L122-H122</f>
        <v>112.43898148147855</v>
      </c>
      <c r="O122" s="13">
        <f t="shared" si="5"/>
        <v>42654</v>
      </c>
    </row>
    <row r="123" spans="1:15" s="2" customFormat="1" ht="15" hidden="1">
      <c r="A123" s="2" t="s">
        <v>327</v>
      </c>
      <c r="B123" s="2" t="s">
        <v>328</v>
      </c>
      <c r="C123" s="2" t="s">
        <v>140</v>
      </c>
      <c r="D123" s="2" t="s">
        <v>16</v>
      </c>
      <c r="E123" s="7">
        <v>1</v>
      </c>
      <c r="F123" s="7" t="s">
        <v>329</v>
      </c>
      <c r="G123" s="2" t="s">
        <v>18</v>
      </c>
      <c r="H123" s="9">
        <v>42604</v>
      </c>
      <c r="I123" s="9">
        <v>42619</v>
      </c>
      <c r="J123" s="7" t="s">
        <v>19</v>
      </c>
      <c r="K123" s="7" t="s">
        <v>19</v>
      </c>
      <c r="L123" s="9">
        <v>42716.428148148145</v>
      </c>
      <c r="M123" s="2" t="s">
        <v>20</v>
      </c>
      <c r="N123" s="10">
        <f t="shared" si="8"/>
        <v>112.42814814814483</v>
      </c>
      <c r="O123" s="13">
        <f t="shared" si="5"/>
        <v>42654</v>
      </c>
    </row>
    <row r="124" spans="1:15" s="2" customFormat="1" ht="15" hidden="1">
      <c r="A124" s="2" t="s">
        <v>107</v>
      </c>
      <c r="B124" s="2" t="s">
        <v>108</v>
      </c>
      <c r="C124" s="2" t="s">
        <v>41</v>
      </c>
      <c r="D124" s="2" t="s">
        <v>16</v>
      </c>
      <c r="E124" s="7">
        <v>2</v>
      </c>
      <c r="F124" s="7" t="s">
        <v>109</v>
      </c>
      <c r="G124" s="2" t="s">
        <v>18</v>
      </c>
      <c r="H124" s="9">
        <v>42248</v>
      </c>
      <c r="I124" s="9">
        <v>42263</v>
      </c>
      <c r="J124" s="7" t="s">
        <v>19</v>
      </c>
      <c r="K124" s="7" t="s">
        <v>19</v>
      </c>
      <c r="L124" s="9">
        <v>42359.68096064815</v>
      </c>
      <c r="M124" s="2" t="s">
        <v>20</v>
      </c>
      <c r="N124" s="10">
        <f t="shared" si="8"/>
        <v>111.68096064814745</v>
      </c>
      <c r="O124" s="13">
        <f t="shared" si="5"/>
        <v>42298</v>
      </c>
    </row>
    <row r="125" spans="1:15" s="2" customFormat="1" ht="15" hidden="1">
      <c r="A125" s="2" t="s">
        <v>540</v>
      </c>
      <c r="B125" s="2" t="s">
        <v>541</v>
      </c>
      <c r="C125" s="2" t="s">
        <v>542</v>
      </c>
      <c r="D125" s="2" t="s">
        <v>16</v>
      </c>
      <c r="E125" s="7">
        <v>1</v>
      </c>
      <c r="F125" s="7" t="s">
        <v>543</v>
      </c>
      <c r="G125" s="2" t="s">
        <v>18</v>
      </c>
      <c r="H125" s="9">
        <v>43019</v>
      </c>
      <c r="I125" s="9"/>
      <c r="J125" s="7" t="s">
        <v>19</v>
      </c>
      <c r="K125" s="7" t="s">
        <v>19</v>
      </c>
      <c r="L125" s="9">
        <v>43129.62295138889</v>
      </c>
      <c r="M125" s="2" t="s">
        <v>20</v>
      </c>
      <c r="N125" s="10">
        <f t="shared" si="8"/>
        <v>110.62295138889021</v>
      </c>
      <c r="O125" s="13">
        <f t="shared" si="5"/>
        <v>43069</v>
      </c>
    </row>
    <row r="126" spans="1:15" s="2" customFormat="1" ht="15" hidden="1">
      <c r="A126" s="2" t="s">
        <v>616</v>
      </c>
      <c r="B126" s="2" t="s">
        <v>186</v>
      </c>
      <c r="C126" s="2" t="s">
        <v>41</v>
      </c>
      <c r="D126" s="2" t="s">
        <v>16</v>
      </c>
      <c r="E126" s="7">
        <v>4</v>
      </c>
      <c r="F126" s="7" t="s">
        <v>617</v>
      </c>
      <c r="G126" s="2" t="s">
        <v>18</v>
      </c>
      <c r="H126" s="9">
        <v>43161</v>
      </c>
      <c r="I126" s="9">
        <v>43180</v>
      </c>
      <c r="J126" s="7" t="s">
        <v>19</v>
      </c>
      <c r="K126" s="7" t="s">
        <v>19</v>
      </c>
      <c r="L126" s="9">
        <v>43271.60476851852</v>
      </c>
      <c r="M126" s="2" t="s">
        <v>20</v>
      </c>
      <c r="N126" s="10">
        <f t="shared" si="8"/>
        <v>110.60476851851854</v>
      </c>
      <c r="O126" s="13">
        <f t="shared" si="5"/>
        <v>43211</v>
      </c>
    </row>
    <row r="127" spans="1:15" s="2" customFormat="1" ht="15" hidden="1">
      <c r="A127" s="2" t="s">
        <v>32</v>
      </c>
      <c r="B127" s="2" t="s">
        <v>718</v>
      </c>
      <c r="C127" s="2" t="s">
        <v>27</v>
      </c>
      <c r="D127" s="2" t="s">
        <v>16</v>
      </c>
      <c r="E127" s="7">
        <v>1</v>
      </c>
      <c r="F127" s="7" t="s">
        <v>719</v>
      </c>
      <c r="G127" s="2" t="s">
        <v>18</v>
      </c>
      <c r="H127" s="9">
        <v>43371</v>
      </c>
      <c r="I127" s="9">
        <v>43441</v>
      </c>
      <c r="J127" s="7" t="s">
        <v>19</v>
      </c>
      <c r="K127" s="7" t="s">
        <v>19</v>
      </c>
      <c r="L127" s="9">
        <v>43481.57568287037</v>
      </c>
      <c r="M127" s="2" t="s">
        <v>20</v>
      </c>
      <c r="N127" s="10">
        <f t="shared" si="8"/>
        <v>110.57568287036702</v>
      </c>
      <c r="O127" s="13">
        <f t="shared" si="5"/>
        <v>43421</v>
      </c>
    </row>
    <row r="128" spans="1:15" s="2" customFormat="1" ht="15" hidden="1">
      <c r="A128" s="2" t="s">
        <v>613</v>
      </c>
      <c r="B128" s="2" t="s">
        <v>614</v>
      </c>
      <c r="C128" s="2" t="s">
        <v>382</v>
      </c>
      <c r="D128" s="2" t="s">
        <v>16</v>
      </c>
      <c r="E128" s="7">
        <v>1</v>
      </c>
      <c r="F128" s="7" t="s">
        <v>615</v>
      </c>
      <c r="G128" s="2" t="s">
        <v>18</v>
      </c>
      <c r="H128" s="9">
        <v>43160</v>
      </c>
      <c r="I128" s="9">
        <v>43184</v>
      </c>
      <c r="J128" s="7" t="s">
        <v>19</v>
      </c>
      <c r="K128" s="7" t="s">
        <v>19</v>
      </c>
      <c r="L128" s="9">
        <v>43270.51831018519</v>
      </c>
      <c r="M128" s="2" t="s">
        <v>20</v>
      </c>
      <c r="N128" s="10">
        <f t="shared" si="8"/>
        <v>110.51831018518715</v>
      </c>
      <c r="O128" s="13">
        <f t="shared" si="5"/>
        <v>43210</v>
      </c>
    </row>
    <row r="129" spans="1:15" s="2" customFormat="1" ht="15" hidden="1">
      <c r="A129" s="2" t="s">
        <v>553</v>
      </c>
      <c r="B129" s="2" t="s">
        <v>554</v>
      </c>
      <c r="C129" s="2" t="s">
        <v>105</v>
      </c>
      <c r="D129" s="2" t="s">
        <v>16</v>
      </c>
      <c r="E129" s="7">
        <v>1</v>
      </c>
      <c r="F129" s="7" t="s">
        <v>555</v>
      </c>
      <c r="G129" s="2" t="s">
        <v>18</v>
      </c>
      <c r="H129" s="9">
        <v>43021</v>
      </c>
      <c r="I129" s="9">
        <v>43038</v>
      </c>
      <c r="J129" s="7" t="s">
        <v>19</v>
      </c>
      <c r="K129" s="7" t="s">
        <v>19</v>
      </c>
      <c r="L129" s="9">
        <v>43130.49413194445</v>
      </c>
      <c r="M129" s="2" t="s">
        <v>20</v>
      </c>
      <c r="N129" s="10">
        <f t="shared" si="8"/>
        <v>109.49413194444787</v>
      </c>
      <c r="O129" s="13">
        <f t="shared" si="5"/>
        <v>43071</v>
      </c>
    </row>
    <row r="130" spans="1:15" s="2" customFormat="1" ht="15" hidden="1">
      <c r="A130" s="2" t="s">
        <v>553</v>
      </c>
      <c r="B130" s="2" t="s">
        <v>710</v>
      </c>
      <c r="C130" s="2" t="s">
        <v>105</v>
      </c>
      <c r="D130" s="2" t="s">
        <v>16</v>
      </c>
      <c r="E130" s="7">
        <v>2</v>
      </c>
      <c r="F130" s="7" t="s">
        <v>711</v>
      </c>
      <c r="G130" s="2" t="s">
        <v>18</v>
      </c>
      <c r="H130" s="9">
        <v>43368</v>
      </c>
      <c r="I130" s="9">
        <v>43388</v>
      </c>
      <c r="J130" s="7" t="s">
        <v>19</v>
      </c>
      <c r="K130" s="7" t="s">
        <v>19</v>
      </c>
      <c r="L130" s="9">
        <v>43476.57665509259</v>
      </c>
      <c r="M130" s="2" t="s">
        <v>20</v>
      </c>
      <c r="N130" s="10">
        <f t="shared" si="8"/>
        <v>108.57665509259095</v>
      </c>
      <c r="O130" s="13">
        <f aca="true" t="shared" si="9" ref="O130:O193">H130+50</f>
        <v>43418</v>
      </c>
    </row>
    <row r="131" spans="1:15" s="2" customFormat="1" ht="15" hidden="1">
      <c r="A131" s="2" t="s">
        <v>228</v>
      </c>
      <c r="B131" s="2" t="s">
        <v>722</v>
      </c>
      <c r="C131" s="2" t="s">
        <v>230</v>
      </c>
      <c r="D131" s="2" t="s">
        <v>16</v>
      </c>
      <c r="E131" s="7">
        <v>1</v>
      </c>
      <c r="F131" s="7" t="s">
        <v>723</v>
      </c>
      <c r="G131" s="2" t="s">
        <v>18</v>
      </c>
      <c r="H131" s="9">
        <v>43390</v>
      </c>
      <c r="I131" s="9">
        <v>43416</v>
      </c>
      <c r="J131" s="7" t="s">
        <v>19</v>
      </c>
      <c r="K131" s="7" t="s">
        <v>19</v>
      </c>
      <c r="L131" s="9">
        <v>43497.67221064815</v>
      </c>
      <c r="M131" s="2" t="s">
        <v>20</v>
      </c>
      <c r="N131" s="10">
        <f t="shared" si="8"/>
        <v>107.67221064814657</v>
      </c>
      <c r="O131" s="13">
        <f t="shared" si="9"/>
        <v>43440</v>
      </c>
    </row>
    <row r="132" spans="1:15" s="2" customFormat="1" ht="15" hidden="1">
      <c r="A132" s="2" t="s">
        <v>663</v>
      </c>
      <c r="B132" s="2" t="s">
        <v>186</v>
      </c>
      <c r="C132" s="2" t="s">
        <v>41</v>
      </c>
      <c r="D132" s="2" t="s">
        <v>16</v>
      </c>
      <c r="E132" s="7">
        <v>3</v>
      </c>
      <c r="F132" s="7" t="s">
        <v>664</v>
      </c>
      <c r="G132" s="2" t="s">
        <v>18</v>
      </c>
      <c r="H132" s="9">
        <v>43259</v>
      </c>
      <c r="I132" s="9">
        <v>43275</v>
      </c>
      <c r="J132" s="7" t="s">
        <v>19</v>
      </c>
      <c r="K132" s="7" t="s">
        <v>19</v>
      </c>
      <c r="L132" s="9">
        <v>43366.34446759259</v>
      </c>
      <c r="M132" s="2" t="s">
        <v>20</v>
      </c>
      <c r="N132" s="10">
        <f t="shared" si="8"/>
        <v>107.34446759259299</v>
      </c>
      <c r="O132" s="13">
        <f t="shared" si="9"/>
        <v>43309</v>
      </c>
    </row>
    <row r="133" spans="1:15" s="2" customFormat="1" ht="15" hidden="1">
      <c r="A133" s="2" t="s">
        <v>665</v>
      </c>
      <c r="B133" s="2" t="s">
        <v>666</v>
      </c>
      <c r="C133" s="2" t="s">
        <v>105</v>
      </c>
      <c r="D133" s="2" t="s">
        <v>16</v>
      </c>
      <c r="E133" s="7">
        <v>1</v>
      </c>
      <c r="F133" s="7" t="s">
        <v>667</v>
      </c>
      <c r="G133" s="2" t="s">
        <v>18</v>
      </c>
      <c r="H133" s="9">
        <v>43298</v>
      </c>
      <c r="I133" s="9">
        <v>43318</v>
      </c>
      <c r="J133" s="7" t="s">
        <v>19</v>
      </c>
      <c r="K133" s="7" t="s">
        <v>19</v>
      </c>
      <c r="L133" s="9">
        <v>43404.671875</v>
      </c>
      <c r="M133" s="2" t="s">
        <v>20</v>
      </c>
      <c r="N133" s="10">
        <f t="shared" si="8"/>
        <v>106.671875</v>
      </c>
      <c r="O133" s="13">
        <f t="shared" si="9"/>
        <v>43348</v>
      </c>
    </row>
    <row r="134" spans="1:15" s="2" customFormat="1" ht="15" hidden="1">
      <c r="A134" s="2" t="s">
        <v>235</v>
      </c>
      <c r="B134" s="2" t="s">
        <v>236</v>
      </c>
      <c r="C134" s="2" t="s">
        <v>105</v>
      </c>
      <c r="D134" s="2" t="s">
        <v>16</v>
      </c>
      <c r="E134" s="7">
        <v>1</v>
      </c>
      <c r="F134" s="7" t="s">
        <v>237</v>
      </c>
      <c r="G134" s="2" t="s">
        <v>18</v>
      </c>
      <c r="H134" s="9">
        <v>42437</v>
      </c>
      <c r="I134" s="9"/>
      <c r="J134" s="7" t="s">
        <v>19</v>
      </c>
      <c r="K134" s="7" t="s">
        <v>19</v>
      </c>
      <c r="L134" s="9">
        <v>42543.660162037035</v>
      </c>
      <c r="M134" s="2" t="s">
        <v>20</v>
      </c>
      <c r="N134" s="10">
        <f t="shared" si="8"/>
        <v>106.66016203703475</v>
      </c>
      <c r="O134" s="13">
        <f t="shared" si="9"/>
        <v>42487</v>
      </c>
    </row>
    <row r="135" spans="1:15" s="2" customFormat="1" ht="15" hidden="1">
      <c r="A135" s="2" t="s">
        <v>81</v>
      </c>
      <c r="B135" s="2" t="s">
        <v>498</v>
      </c>
      <c r="C135" s="2" t="s">
        <v>27</v>
      </c>
      <c r="D135" s="2" t="s">
        <v>16</v>
      </c>
      <c r="E135" s="7">
        <v>1</v>
      </c>
      <c r="F135" s="7" t="s">
        <v>499</v>
      </c>
      <c r="G135" s="2" t="s">
        <v>18</v>
      </c>
      <c r="H135" s="9">
        <v>42963</v>
      </c>
      <c r="I135" s="9"/>
      <c r="J135" s="7" t="s">
        <v>19</v>
      </c>
      <c r="K135" s="7" t="s">
        <v>19</v>
      </c>
      <c r="L135" s="9">
        <v>43069.60653935185</v>
      </c>
      <c r="M135" s="2" t="s">
        <v>20</v>
      </c>
      <c r="N135" s="10">
        <f t="shared" si="8"/>
        <v>106.6065393518511</v>
      </c>
      <c r="O135" s="13">
        <f t="shared" si="9"/>
        <v>43013</v>
      </c>
    </row>
    <row r="136" spans="1:15" s="2" customFormat="1" ht="15" hidden="1">
      <c r="A136" s="2" t="s">
        <v>410</v>
      </c>
      <c r="B136" s="2" t="s">
        <v>411</v>
      </c>
      <c r="C136" s="2" t="s">
        <v>105</v>
      </c>
      <c r="D136" s="2" t="s">
        <v>16</v>
      </c>
      <c r="E136" s="7">
        <v>1</v>
      </c>
      <c r="F136" s="7" t="s">
        <v>412</v>
      </c>
      <c r="G136" s="2" t="s">
        <v>18</v>
      </c>
      <c r="H136" s="9">
        <v>42809</v>
      </c>
      <c r="I136" s="9"/>
      <c r="J136" s="7" t="s">
        <v>19</v>
      </c>
      <c r="K136" s="7" t="s">
        <v>19</v>
      </c>
      <c r="L136" s="9">
        <v>42915.563472222224</v>
      </c>
      <c r="M136" s="2" t="s">
        <v>20</v>
      </c>
      <c r="N136" s="10">
        <f t="shared" si="8"/>
        <v>106.56347222222394</v>
      </c>
      <c r="O136" s="13">
        <f t="shared" si="9"/>
        <v>42859</v>
      </c>
    </row>
    <row r="137" spans="1:15" s="2" customFormat="1" ht="15" hidden="1">
      <c r="A137" s="2" t="s">
        <v>386</v>
      </c>
      <c r="B137" s="2" t="s">
        <v>387</v>
      </c>
      <c r="C137" s="2" t="s">
        <v>140</v>
      </c>
      <c r="D137" s="2" t="s">
        <v>16</v>
      </c>
      <c r="E137" s="7">
        <v>1</v>
      </c>
      <c r="F137" s="7" t="s">
        <v>388</v>
      </c>
      <c r="G137" s="2" t="s">
        <v>18</v>
      </c>
      <c r="H137" s="9">
        <v>42762</v>
      </c>
      <c r="I137" s="9"/>
      <c r="J137" s="7" t="s">
        <v>19</v>
      </c>
      <c r="K137" s="7" t="s">
        <v>19</v>
      </c>
      <c r="L137" s="9">
        <v>42864.65840277778</v>
      </c>
      <c r="M137" s="2" t="s">
        <v>20</v>
      </c>
      <c r="N137" s="10">
        <f t="shared" si="8"/>
        <v>102.65840277777897</v>
      </c>
      <c r="O137" s="13">
        <f t="shared" si="9"/>
        <v>42812</v>
      </c>
    </row>
    <row r="138" spans="1:15" s="2" customFormat="1" ht="15" hidden="1">
      <c r="A138" s="2" t="s">
        <v>377</v>
      </c>
      <c r="B138" s="2" t="s">
        <v>378</v>
      </c>
      <c r="C138" s="2" t="s">
        <v>23</v>
      </c>
      <c r="D138" s="2" t="s">
        <v>16</v>
      </c>
      <c r="E138" s="7">
        <v>1</v>
      </c>
      <c r="F138" s="7" t="s">
        <v>379</v>
      </c>
      <c r="G138" s="2" t="s">
        <v>18</v>
      </c>
      <c r="H138" s="9">
        <v>42747</v>
      </c>
      <c r="I138" s="9">
        <v>42761</v>
      </c>
      <c r="J138" s="7" t="s">
        <v>19</v>
      </c>
      <c r="K138" s="7" t="s">
        <v>19</v>
      </c>
      <c r="L138" s="9">
        <v>42849.63195601852</v>
      </c>
      <c r="M138" s="2" t="s">
        <v>20</v>
      </c>
      <c r="N138" s="10">
        <f t="shared" si="8"/>
        <v>102.63195601852203</v>
      </c>
      <c r="O138" s="13">
        <f t="shared" si="9"/>
        <v>42797</v>
      </c>
    </row>
    <row r="139" spans="1:15" s="2" customFormat="1" ht="15" hidden="1">
      <c r="A139" s="2" t="s">
        <v>93</v>
      </c>
      <c r="B139" s="2" t="s">
        <v>94</v>
      </c>
      <c r="C139" s="2" t="s">
        <v>41</v>
      </c>
      <c r="D139" s="2" t="s">
        <v>16</v>
      </c>
      <c r="E139" s="7">
        <v>1</v>
      </c>
      <c r="F139" s="7" t="s">
        <v>95</v>
      </c>
      <c r="G139" s="2" t="s">
        <v>18</v>
      </c>
      <c r="H139" s="9">
        <v>42195</v>
      </c>
      <c r="I139" s="9">
        <v>42209</v>
      </c>
      <c r="J139" s="7" t="s">
        <v>19</v>
      </c>
      <c r="K139" s="7" t="s">
        <v>19</v>
      </c>
      <c r="L139" s="9">
        <v>42296.49306712963</v>
      </c>
      <c r="M139" s="2" t="s">
        <v>20</v>
      </c>
      <c r="N139" s="10">
        <f t="shared" si="8"/>
        <v>101.49306712963153</v>
      </c>
      <c r="O139" s="13">
        <f t="shared" si="9"/>
        <v>42245</v>
      </c>
    </row>
    <row r="140" spans="1:15" s="2" customFormat="1" ht="15" hidden="1">
      <c r="A140" s="2" t="s">
        <v>413</v>
      </c>
      <c r="B140" s="2" t="s">
        <v>414</v>
      </c>
      <c r="C140" s="2" t="s">
        <v>415</v>
      </c>
      <c r="D140" s="2" t="s">
        <v>16</v>
      </c>
      <c r="E140" s="2">
        <v>1</v>
      </c>
      <c r="F140" s="2" t="s">
        <v>416</v>
      </c>
      <c r="G140" s="2" t="s">
        <v>18</v>
      </c>
      <c r="H140" s="3">
        <v>42817</v>
      </c>
      <c r="I140" s="3"/>
      <c r="J140" s="2" t="s">
        <v>19</v>
      </c>
      <c r="K140" s="2" t="s">
        <v>19</v>
      </c>
      <c r="L140" s="3">
        <v>42901.70719907407</v>
      </c>
      <c r="M140" s="2" t="s">
        <v>150</v>
      </c>
      <c r="O140" s="5">
        <f t="shared" si="9"/>
        <v>42867</v>
      </c>
    </row>
    <row r="141" spans="1:15" s="2" customFormat="1" ht="15" hidden="1">
      <c r="A141" s="2" t="s">
        <v>241</v>
      </c>
      <c r="B141" s="2" t="s">
        <v>242</v>
      </c>
      <c r="C141" s="2" t="s">
        <v>23</v>
      </c>
      <c r="D141" s="2" t="s">
        <v>16</v>
      </c>
      <c r="E141" s="7">
        <v>1</v>
      </c>
      <c r="F141" s="7" t="s">
        <v>243</v>
      </c>
      <c r="G141" s="2" t="s">
        <v>18</v>
      </c>
      <c r="H141" s="9">
        <v>42451</v>
      </c>
      <c r="I141" s="9">
        <v>42461</v>
      </c>
      <c r="J141" s="7" t="s">
        <v>19</v>
      </c>
      <c r="K141" s="7" t="s">
        <v>19</v>
      </c>
      <c r="L141" s="9">
        <v>42551.64863425926</v>
      </c>
      <c r="M141" s="2" t="s">
        <v>20</v>
      </c>
      <c r="N141" s="10">
        <f>L141-H141</f>
        <v>100.6486342592616</v>
      </c>
      <c r="O141" s="13">
        <f t="shared" si="9"/>
        <v>42501</v>
      </c>
    </row>
    <row r="142" spans="1:15" s="2" customFormat="1" ht="15" hidden="1">
      <c r="A142" s="2" t="s">
        <v>419</v>
      </c>
      <c r="B142" s="2" t="s">
        <v>128</v>
      </c>
      <c r="C142" s="2" t="s">
        <v>45</v>
      </c>
      <c r="D142" s="2" t="s">
        <v>16</v>
      </c>
      <c r="E142" s="2">
        <v>7</v>
      </c>
      <c r="F142" s="2" t="s">
        <v>420</v>
      </c>
      <c r="G142" s="2" t="s">
        <v>18</v>
      </c>
      <c r="H142" s="3">
        <v>42830</v>
      </c>
      <c r="I142" s="3">
        <v>42839</v>
      </c>
      <c r="J142" s="2" t="s">
        <v>19</v>
      </c>
      <c r="K142" s="2" t="s">
        <v>38</v>
      </c>
      <c r="L142" s="3">
        <v>42906.35104166667</v>
      </c>
      <c r="M142" s="2" t="s">
        <v>20</v>
      </c>
      <c r="O142" s="5">
        <f t="shared" si="9"/>
        <v>42880</v>
      </c>
    </row>
    <row r="143" spans="1:15" s="2" customFormat="1" ht="15" hidden="1">
      <c r="A143" s="2" t="s">
        <v>784</v>
      </c>
      <c r="B143" s="2" t="s">
        <v>785</v>
      </c>
      <c r="C143" s="2" t="s">
        <v>101</v>
      </c>
      <c r="D143" s="2" t="s">
        <v>16</v>
      </c>
      <c r="E143" s="7">
        <v>1</v>
      </c>
      <c r="F143" s="7" t="s">
        <v>786</v>
      </c>
      <c r="G143" s="2" t="s">
        <v>18</v>
      </c>
      <c r="H143" s="9">
        <v>43493</v>
      </c>
      <c r="I143" s="9">
        <v>43507</v>
      </c>
      <c r="J143" s="7" t="s">
        <v>19</v>
      </c>
      <c r="K143" s="7" t="s">
        <v>19</v>
      </c>
      <c r="L143" s="9">
        <v>43593.51384259259</v>
      </c>
      <c r="M143" s="2" t="s">
        <v>20</v>
      </c>
      <c r="N143" s="10">
        <f aca="true" t="shared" si="10" ref="N143:N156">L143-H143</f>
        <v>100.51384259259066</v>
      </c>
      <c r="O143" s="13">
        <f t="shared" si="9"/>
        <v>43543</v>
      </c>
    </row>
    <row r="144" spans="1:15" s="2" customFormat="1" ht="15" hidden="1">
      <c r="A144" s="2" t="s">
        <v>124</v>
      </c>
      <c r="B144" s="2" t="s">
        <v>125</v>
      </c>
      <c r="C144" s="2" t="s">
        <v>76</v>
      </c>
      <c r="D144" s="2" t="s">
        <v>16</v>
      </c>
      <c r="E144" s="7">
        <v>1</v>
      </c>
      <c r="F144" s="7" t="s">
        <v>126</v>
      </c>
      <c r="G144" s="2" t="s">
        <v>18</v>
      </c>
      <c r="H144" s="9">
        <v>42269</v>
      </c>
      <c r="I144" s="9"/>
      <c r="J144" s="7" t="s">
        <v>19</v>
      </c>
      <c r="K144" s="7" t="s">
        <v>19</v>
      </c>
      <c r="L144" s="9">
        <v>42368.635983796295</v>
      </c>
      <c r="M144" s="2" t="s">
        <v>20</v>
      </c>
      <c r="N144" s="10">
        <f t="shared" si="10"/>
        <v>99.63598379629548</v>
      </c>
      <c r="O144" s="13">
        <f t="shared" si="9"/>
        <v>42319</v>
      </c>
    </row>
    <row r="145" spans="1:15" s="2" customFormat="1" ht="15" hidden="1">
      <c r="A145" s="2" t="s">
        <v>724</v>
      </c>
      <c r="B145" s="2" t="s">
        <v>725</v>
      </c>
      <c r="C145" s="2" t="s">
        <v>23</v>
      </c>
      <c r="D145" s="2" t="s">
        <v>16</v>
      </c>
      <c r="E145" s="7">
        <v>1</v>
      </c>
      <c r="F145" s="7" t="s">
        <v>726</v>
      </c>
      <c r="G145" s="2" t="s">
        <v>18</v>
      </c>
      <c r="H145" s="9">
        <v>43389</v>
      </c>
      <c r="I145" s="9">
        <v>43403</v>
      </c>
      <c r="J145" s="7" t="s">
        <v>19</v>
      </c>
      <c r="K145" s="7" t="s">
        <v>19</v>
      </c>
      <c r="L145" s="9">
        <v>43488.60219907408</v>
      </c>
      <c r="M145" s="2" t="s">
        <v>20</v>
      </c>
      <c r="N145" s="10">
        <f t="shared" si="10"/>
        <v>99.60219907407736</v>
      </c>
      <c r="O145" s="13">
        <f t="shared" si="9"/>
        <v>43439</v>
      </c>
    </row>
    <row r="146" spans="1:15" s="2" customFormat="1" ht="15" hidden="1">
      <c r="A146" s="2" t="s">
        <v>53</v>
      </c>
      <c r="B146" s="2" t="s">
        <v>454</v>
      </c>
      <c r="C146" s="2" t="s">
        <v>27</v>
      </c>
      <c r="D146" s="2" t="s">
        <v>16</v>
      </c>
      <c r="E146" s="7">
        <v>3</v>
      </c>
      <c r="F146" s="7" t="s">
        <v>637</v>
      </c>
      <c r="G146" s="2" t="s">
        <v>18</v>
      </c>
      <c r="H146" s="9">
        <v>43215</v>
      </c>
      <c r="I146" s="9">
        <v>43241</v>
      </c>
      <c r="J146" s="7" t="s">
        <v>19</v>
      </c>
      <c r="K146" s="7" t="s">
        <v>19</v>
      </c>
      <c r="L146" s="9">
        <v>43314.43278935185</v>
      </c>
      <c r="M146" s="2" t="s">
        <v>20</v>
      </c>
      <c r="N146" s="10">
        <f t="shared" si="10"/>
        <v>99.43278935184935</v>
      </c>
      <c r="O146" s="13">
        <f t="shared" si="9"/>
        <v>43265</v>
      </c>
    </row>
    <row r="147" spans="1:15" s="2" customFormat="1" ht="15" hidden="1">
      <c r="A147" s="2" t="s">
        <v>477</v>
      </c>
      <c r="B147" s="2" t="s">
        <v>478</v>
      </c>
      <c r="C147" s="2" t="s">
        <v>27</v>
      </c>
      <c r="D147" s="2" t="s">
        <v>16</v>
      </c>
      <c r="E147" s="7">
        <v>1</v>
      </c>
      <c r="F147" s="7" t="s">
        <v>479</v>
      </c>
      <c r="G147" s="2" t="s">
        <v>18</v>
      </c>
      <c r="H147" s="9">
        <v>42935</v>
      </c>
      <c r="I147" s="9"/>
      <c r="J147" s="7" t="s">
        <v>19</v>
      </c>
      <c r="K147" s="7" t="s">
        <v>19</v>
      </c>
      <c r="L147" s="9">
        <v>43033.7231712963</v>
      </c>
      <c r="M147" s="2" t="s">
        <v>20</v>
      </c>
      <c r="N147" s="10">
        <f t="shared" si="10"/>
        <v>98.72317129629664</v>
      </c>
      <c r="O147" s="13">
        <f t="shared" si="9"/>
        <v>42985</v>
      </c>
    </row>
    <row r="148" spans="1:15" s="2" customFormat="1" ht="15" hidden="1">
      <c r="A148" s="2" t="s">
        <v>121</v>
      </c>
      <c r="B148" s="2" t="s">
        <v>122</v>
      </c>
      <c r="C148" s="2" t="s">
        <v>23</v>
      </c>
      <c r="D148" s="2" t="s">
        <v>16</v>
      </c>
      <c r="E148" s="7">
        <v>3</v>
      </c>
      <c r="F148" s="7" t="s">
        <v>123</v>
      </c>
      <c r="G148" s="2" t="s">
        <v>18</v>
      </c>
      <c r="H148" s="9">
        <v>42275</v>
      </c>
      <c r="I148" s="9">
        <v>42290</v>
      </c>
      <c r="J148" s="7" t="s">
        <v>19</v>
      </c>
      <c r="K148" s="7" t="s">
        <v>19</v>
      </c>
      <c r="L148" s="9">
        <v>42373.70180555555</v>
      </c>
      <c r="M148" s="2" t="s">
        <v>20</v>
      </c>
      <c r="N148" s="10">
        <f t="shared" si="10"/>
        <v>98.70180555555271</v>
      </c>
      <c r="O148" s="13">
        <f t="shared" si="9"/>
        <v>42325</v>
      </c>
    </row>
    <row r="149" spans="1:15" s="2" customFormat="1" ht="15" hidden="1">
      <c r="A149" s="2" t="s">
        <v>53</v>
      </c>
      <c r="B149" s="2" t="s">
        <v>54</v>
      </c>
      <c r="C149" s="2" t="s">
        <v>27</v>
      </c>
      <c r="D149" s="2" t="s">
        <v>16</v>
      </c>
      <c r="E149" s="7">
        <v>1</v>
      </c>
      <c r="F149" s="7" t="s">
        <v>371</v>
      </c>
      <c r="G149" s="2" t="s">
        <v>18</v>
      </c>
      <c r="H149" s="9">
        <v>42720</v>
      </c>
      <c r="I149" s="9"/>
      <c r="J149" s="7" t="s">
        <v>19</v>
      </c>
      <c r="K149" s="7" t="s">
        <v>19</v>
      </c>
      <c r="L149" s="9">
        <v>42818.54770833333</v>
      </c>
      <c r="M149" s="2" t="s">
        <v>20</v>
      </c>
      <c r="N149" s="10">
        <f t="shared" si="10"/>
        <v>98.54770833333168</v>
      </c>
      <c r="O149" s="13">
        <f t="shared" si="9"/>
        <v>42770</v>
      </c>
    </row>
    <row r="150" spans="1:15" s="2" customFormat="1" ht="15" hidden="1">
      <c r="A150" s="2" t="s">
        <v>349</v>
      </c>
      <c r="B150" s="2" t="s">
        <v>122</v>
      </c>
      <c r="C150" s="2" t="s">
        <v>23</v>
      </c>
      <c r="D150" s="2" t="s">
        <v>16</v>
      </c>
      <c r="E150" s="7">
        <v>2</v>
      </c>
      <c r="F150" s="7" t="s">
        <v>350</v>
      </c>
      <c r="G150" s="2" t="s">
        <v>18</v>
      </c>
      <c r="H150" s="9">
        <v>42671</v>
      </c>
      <c r="I150" s="9"/>
      <c r="J150" s="7" t="s">
        <v>19</v>
      </c>
      <c r="K150" s="7" t="s">
        <v>19</v>
      </c>
      <c r="L150" s="9">
        <v>42769.52607638889</v>
      </c>
      <c r="M150" s="2" t="s">
        <v>20</v>
      </c>
      <c r="N150" s="10">
        <f t="shared" si="10"/>
        <v>98.5260763888873</v>
      </c>
      <c r="O150" s="13">
        <f t="shared" si="9"/>
        <v>42721</v>
      </c>
    </row>
    <row r="151" spans="1:15" s="2" customFormat="1" ht="15" hidden="1">
      <c r="A151" s="2" t="s">
        <v>575</v>
      </c>
      <c r="B151" s="2" t="s">
        <v>576</v>
      </c>
      <c r="C151" s="2" t="s">
        <v>346</v>
      </c>
      <c r="D151" s="2" t="s">
        <v>16</v>
      </c>
      <c r="E151" s="7">
        <v>1</v>
      </c>
      <c r="F151" s="7" t="s">
        <v>577</v>
      </c>
      <c r="G151" s="2" t="s">
        <v>18</v>
      </c>
      <c r="H151" s="9">
        <v>43055</v>
      </c>
      <c r="I151" s="9">
        <v>43069</v>
      </c>
      <c r="J151" s="7" t="s">
        <v>19</v>
      </c>
      <c r="K151" s="7" t="s">
        <v>19</v>
      </c>
      <c r="L151" s="9">
        <v>43153.51435185185</v>
      </c>
      <c r="M151" s="2" t="s">
        <v>20</v>
      </c>
      <c r="N151" s="10">
        <f t="shared" si="10"/>
        <v>98.51435185185255</v>
      </c>
      <c r="O151" s="13">
        <f t="shared" si="9"/>
        <v>43105</v>
      </c>
    </row>
    <row r="152" spans="1:15" s="2" customFormat="1" ht="15" hidden="1">
      <c r="A152" s="2" t="s">
        <v>392</v>
      </c>
      <c r="B152" s="2" t="s">
        <v>393</v>
      </c>
      <c r="C152" s="2" t="s">
        <v>394</v>
      </c>
      <c r="D152" s="2" t="s">
        <v>16</v>
      </c>
      <c r="E152" s="7">
        <v>1</v>
      </c>
      <c r="F152" s="7" t="s">
        <v>395</v>
      </c>
      <c r="G152" s="2" t="s">
        <v>18</v>
      </c>
      <c r="H152" s="9">
        <v>42765</v>
      </c>
      <c r="I152" s="9">
        <v>42779</v>
      </c>
      <c r="J152" s="7" t="s">
        <v>19</v>
      </c>
      <c r="K152" s="7" t="s">
        <v>19</v>
      </c>
      <c r="L152" s="9">
        <v>42863.50111111111</v>
      </c>
      <c r="M152" s="2" t="s">
        <v>20</v>
      </c>
      <c r="N152" s="10">
        <f t="shared" si="10"/>
        <v>98.50111111110891</v>
      </c>
      <c r="O152" s="13">
        <f t="shared" si="9"/>
        <v>42815</v>
      </c>
    </row>
    <row r="153" spans="1:15" s="2" customFormat="1" ht="15" hidden="1">
      <c r="A153" s="2" t="s">
        <v>620</v>
      </c>
      <c r="B153" s="2" t="s">
        <v>621</v>
      </c>
      <c r="C153" s="2" t="s">
        <v>45</v>
      </c>
      <c r="D153" s="2" t="s">
        <v>16</v>
      </c>
      <c r="E153" s="7">
        <v>1</v>
      </c>
      <c r="F153" s="7" t="s">
        <v>622</v>
      </c>
      <c r="G153" s="2" t="s">
        <v>18</v>
      </c>
      <c r="H153" s="9">
        <v>43173</v>
      </c>
      <c r="I153" s="9">
        <v>43189</v>
      </c>
      <c r="J153" s="7" t="s">
        <v>19</v>
      </c>
      <c r="K153" s="7" t="s">
        <v>19</v>
      </c>
      <c r="L153" s="9">
        <v>43270.552824074075</v>
      </c>
      <c r="M153" s="2" t="s">
        <v>20</v>
      </c>
      <c r="N153" s="10">
        <f t="shared" si="10"/>
        <v>97.55282407407503</v>
      </c>
      <c r="O153" s="13">
        <f t="shared" si="9"/>
        <v>43223</v>
      </c>
    </row>
    <row r="154" spans="1:15" s="2" customFormat="1" ht="15" hidden="1">
      <c r="A154" s="2" t="s">
        <v>559</v>
      </c>
      <c r="B154" s="2" t="s">
        <v>560</v>
      </c>
      <c r="C154" s="2" t="s">
        <v>502</v>
      </c>
      <c r="D154" s="2" t="s">
        <v>16</v>
      </c>
      <c r="E154" s="7">
        <v>1</v>
      </c>
      <c r="F154" s="7" t="s">
        <v>561</v>
      </c>
      <c r="G154" s="2" t="s">
        <v>18</v>
      </c>
      <c r="H154" s="9">
        <v>43033</v>
      </c>
      <c r="I154" s="9">
        <v>43047</v>
      </c>
      <c r="J154" s="7" t="s">
        <v>19</v>
      </c>
      <c r="K154" s="7" t="s">
        <v>19</v>
      </c>
      <c r="L154" s="9">
        <v>43130.528703703705</v>
      </c>
      <c r="M154" s="2" t="s">
        <v>20</v>
      </c>
      <c r="N154" s="10">
        <f t="shared" si="10"/>
        <v>97.5287037037051</v>
      </c>
      <c r="O154" s="13">
        <f t="shared" si="9"/>
        <v>43083</v>
      </c>
    </row>
    <row r="155" spans="1:15" s="2" customFormat="1" ht="15" hidden="1">
      <c r="A155" s="2" t="s">
        <v>359</v>
      </c>
      <c r="B155" s="2" t="s">
        <v>316</v>
      </c>
      <c r="C155" s="2" t="s">
        <v>41</v>
      </c>
      <c r="D155" s="2" t="s">
        <v>16</v>
      </c>
      <c r="E155" s="7">
        <v>1</v>
      </c>
      <c r="F155" s="7" t="s">
        <v>360</v>
      </c>
      <c r="G155" s="2" t="s">
        <v>18</v>
      </c>
      <c r="H155" s="9">
        <v>42679</v>
      </c>
      <c r="I155" s="9"/>
      <c r="J155" s="7" t="s">
        <v>19</v>
      </c>
      <c r="K155" s="7" t="s">
        <v>19</v>
      </c>
      <c r="L155" s="9">
        <v>42776.44375</v>
      </c>
      <c r="M155" s="2" t="s">
        <v>20</v>
      </c>
      <c r="N155" s="10">
        <f t="shared" si="10"/>
        <v>97.44374999999854</v>
      </c>
      <c r="O155" s="13">
        <f t="shared" si="9"/>
        <v>42729</v>
      </c>
    </row>
    <row r="156" spans="1:15" s="2" customFormat="1" ht="15" hidden="1">
      <c r="A156" s="2" t="s">
        <v>652</v>
      </c>
      <c r="B156" s="2" t="s">
        <v>354</v>
      </c>
      <c r="C156" s="2" t="s">
        <v>41</v>
      </c>
      <c r="D156" s="2" t="s">
        <v>16</v>
      </c>
      <c r="E156" s="7">
        <v>2</v>
      </c>
      <c r="F156" s="7" t="s">
        <v>653</v>
      </c>
      <c r="G156" s="2" t="s">
        <v>18</v>
      </c>
      <c r="H156" s="9">
        <v>43251</v>
      </c>
      <c r="I156" s="9">
        <v>43268</v>
      </c>
      <c r="J156" s="7" t="s">
        <v>19</v>
      </c>
      <c r="K156" s="7" t="s">
        <v>19</v>
      </c>
      <c r="L156" s="9">
        <v>43347.559895833336</v>
      </c>
      <c r="M156" s="2" t="s">
        <v>20</v>
      </c>
      <c r="N156" s="10">
        <f t="shared" si="10"/>
        <v>96.55989583333576</v>
      </c>
      <c r="O156" s="13">
        <f t="shared" si="9"/>
        <v>43301</v>
      </c>
    </row>
    <row r="157" spans="1:15" s="2" customFormat="1" ht="15" hidden="1">
      <c r="A157" s="2" t="s">
        <v>305</v>
      </c>
      <c r="B157" s="2" t="s">
        <v>460</v>
      </c>
      <c r="C157" s="2" t="s">
        <v>140</v>
      </c>
      <c r="D157" s="2" t="s">
        <v>16</v>
      </c>
      <c r="E157" s="2">
        <v>2</v>
      </c>
      <c r="F157" s="2" t="s">
        <v>461</v>
      </c>
      <c r="G157" s="2" t="s">
        <v>18</v>
      </c>
      <c r="H157" s="3">
        <v>42908</v>
      </c>
      <c r="I157" s="3"/>
      <c r="J157" s="2" t="s">
        <v>19</v>
      </c>
      <c r="K157" s="2" t="s">
        <v>38</v>
      </c>
      <c r="L157" s="3">
        <v>43056.65424768518</v>
      </c>
      <c r="M157" s="2" t="s">
        <v>20</v>
      </c>
      <c r="O157" s="5">
        <f t="shared" si="9"/>
        <v>42958</v>
      </c>
    </row>
    <row r="158" spans="1:15" s="2" customFormat="1" ht="15" hidden="1">
      <c r="A158" s="2" t="s">
        <v>277</v>
      </c>
      <c r="B158" s="2" t="s">
        <v>278</v>
      </c>
      <c r="C158" s="2" t="s">
        <v>62</v>
      </c>
      <c r="D158" s="2" t="s">
        <v>16</v>
      </c>
      <c r="E158" s="7">
        <v>1</v>
      </c>
      <c r="F158" s="7" t="s">
        <v>279</v>
      </c>
      <c r="G158" s="2" t="s">
        <v>18</v>
      </c>
      <c r="H158" s="9">
        <v>42482</v>
      </c>
      <c r="I158" s="9">
        <v>42496</v>
      </c>
      <c r="J158" s="7" t="s">
        <v>19</v>
      </c>
      <c r="K158" s="7" t="s">
        <v>19</v>
      </c>
      <c r="L158" s="9">
        <v>42578.44464120371</v>
      </c>
      <c r="M158" s="2" t="s">
        <v>20</v>
      </c>
      <c r="N158" s="10">
        <f aca="true" t="shared" si="11" ref="N158:N165">L158-H158</f>
        <v>96.44464120370685</v>
      </c>
      <c r="O158" s="13">
        <f t="shared" si="9"/>
        <v>42532</v>
      </c>
    </row>
    <row r="159" spans="1:15" s="2" customFormat="1" ht="15" hidden="1">
      <c r="A159" s="2" t="s">
        <v>562</v>
      </c>
      <c r="B159" s="2" t="s">
        <v>563</v>
      </c>
      <c r="C159" s="2" t="s">
        <v>105</v>
      </c>
      <c r="D159" s="2" t="s">
        <v>16</v>
      </c>
      <c r="E159" s="7">
        <v>1</v>
      </c>
      <c r="F159" s="7" t="s">
        <v>564</v>
      </c>
      <c r="G159" s="2" t="s">
        <v>18</v>
      </c>
      <c r="H159" s="9">
        <v>43041</v>
      </c>
      <c r="I159" s="9"/>
      <c r="J159" s="7" t="s">
        <v>19</v>
      </c>
      <c r="K159" s="7" t="s">
        <v>19</v>
      </c>
      <c r="L159" s="9">
        <v>43136.74321759259</v>
      </c>
      <c r="M159" s="2" t="s">
        <v>20</v>
      </c>
      <c r="N159" s="10">
        <f t="shared" si="11"/>
        <v>95.74321759259328</v>
      </c>
      <c r="O159" s="13">
        <f t="shared" si="9"/>
        <v>43091</v>
      </c>
    </row>
    <row r="160" spans="1:15" s="2" customFormat="1" ht="15" hidden="1">
      <c r="A160" s="2" t="s">
        <v>96</v>
      </c>
      <c r="B160" s="2" t="s">
        <v>97</v>
      </c>
      <c r="C160" s="2" t="s">
        <v>41</v>
      </c>
      <c r="D160" s="2" t="s">
        <v>16</v>
      </c>
      <c r="E160" s="7">
        <v>1</v>
      </c>
      <c r="F160" s="7" t="s">
        <v>98</v>
      </c>
      <c r="G160" s="2" t="s">
        <v>18</v>
      </c>
      <c r="H160" s="9">
        <v>42195</v>
      </c>
      <c r="I160" s="9">
        <v>42209</v>
      </c>
      <c r="J160" s="7" t="s">
        <v>19</v>
      </c>
      <c r="K160" s="7" t="s">
        <v>19</v>
      </c>
      <c r="L160" s="9">
        <v>42290.69572916667</v>
      </c>
      <c r="M160" s="2" t="s">
        <v>20</v>
      </c>
      <c r="N160" s="10">
        <f t="shared" si="11"/>
        <v>95.69572916666948</v>
      </c>
      <c r="O160" s="13">
        <f t="shared" si="9"/>
        <v>42245</v>
      </c>
    </row>
    <row r="161" spans="1:15" s="2" customFormat="1" ht="15" hidden="1">
      <c r="A161" s="2" t="s">
        <v>734</v>
      </c>
      <c r="B161" s="2" t="s">
        <v>735</v>
      </c>
      <c r="C161" s="2" t="s">
        <v>23</v>
      </c>
      <c r="D161" s="2" t="s">
        <v>16</v>
      </c>
      <c r="E161" s="7">
        <v>1</v>
      </c>
      <c r="F161" s="7" t="s">
        <v>736</v>
      </c>
      <c r="G161" s="2" t="s">
        <v>18</v>
      </c>
      <c r="H161" s="9">
        <v>43402</v>
      </c>
      <c r="I161" s="9">
        <v>43409</v>
      </c>
      <c r="J161" s="7" t="s">
        <v>19</v>
      </c>
      <c r="K161" s="7" t="s">
        <v>19</v>
      </c>
      <c r="L161" s="9">
        <v>43497.66707175926</v>
      </c>
      <c r="M161" s="2" t="s">
        <v>20</v>
      </c>
      <c r="N161" s="10">
        <f t="shared" si="11"/>
        <v>95.66707175925694</v>
      </c>
      <c r="O161" s="13">
        <f t="shared" si="9"/>
        <v>43452</v>
      </c>
    </row>
    <row r="162" spans="1:15" s="2" customFormat="1" ht="15" hidden="1">
      <c r="A162" s="2" t="s">
        <v>356</v>
      </c>
      <c r="B162" s="2" t="s">
        <v>357</v>
      </c>
      <c r="C162" s="2" t="s">
        <v>23</v>
      </c>
      <c r="D162" s="2" t="s">
        <v>16</v>
      </c>
      <c r="E162" s="7">
        <v>1</v>
      </c>
      <c r="F162" s="7" t="s">
        <v>358</v>
      </c>
      <c r="G162" s="2" t="s">
        <v>18</v>
      </c>
      <c r="H162" s="9">
        <v>42676</v>
      </c>
      <c r="I162" s="9"/>
      <c r="J162" s="7" t="s">
        <v>19</v>
      </c>
      <c r="K162" s="7" t="s">
        <v>19</v>
      </c>
      <c r="L162" s="9">
        <v>42769.476168981484</v>
      </c>
      <c r="M162" s="2" t="s">
        <v>20</v>
      </c>
      <c r="N162" s="10">
        <f t="shared" si="11"/>
        <v>93.47616898148408</v>
      </c>
      <c r="O162" s="13">
        <f t="shared" si="9"/>
        <v>42726</v>
      </c>
    </row>
    <row r="163" spans="1:15" s="2" customFormat="1" ht="15" hidden="1">
      <c r="A163" s="2" t="s">
        <v>246</v>
      </c>
      <c r="B163" s="2" t="s">
        <v>247</v>
      </c>
      <c r="C163" s="2" t="s">
        <v>105</v>
      </c>
      <c r="D163" s="2" t="s">
        <v>16</v>
      </c>
      <c r="E163" s="7">
        <v>1</v>
      </c>
      <c r="F163" s="7" t="s">
        <v>248</v>
      </c>
      <c r="G163" s="2" t="s">
        <v>18</v>
      </c>
      <c r="H163" s="9">
        <v>42450</v>
      </c>
      <c r="I163" s="9"/>
      <c r="J163" s="7" t="s">
        <v>19</v>
      </c>
      <c r="K163" s="7" t="s">
        <v>19</v>
      </c>
      <c r="L163" s="9">
        <v>42542.64293981482</v>
      </c>
      <c r="M163" s="2" t="s">
        <v>20</v>
      </c>
      <c r="N163" s="10">
        <f t="shared" si="11"/>
        <v>92.64293981481751</v>
      </c>
      <c r="O163" s="13">
        <f t="shared" si="9"/>
        <v>42500</v>
      </c>
    </row>
    <row r="164" spans="1:15" s="2" customFormat="1" ht="15" hidden="1">
      <c r="A164" s="2" t="s">
        <v>103</v>
      </c>
      <c r="B164" s="2" t="s">
        <v>104</v>
      </c>
      <c r="C164" s="2" t="s">
        <v>105</v>
      </c>
      <c r="D164" s="2" t="s">
        <v>16</v>
      </c>
      <c r="E164" s="7">
        <v>1</v>
      </c>
      <c r="F164" s="7" t="s">
        <v>106</v>
      </c>
      <c r="G164" s="2" t="s">
        <v>18</v>
      </c>
      <c r="H164" s="9">
        <v>42229</v>
      </c>
      <c r="I164" s="9"/>
      <c r="J164" s="7" t="s">
        <v>19</v>
      </c>
      <c r="K164" s="7" t="s">
        <v>19</v>
      </c>
      <c r="L164" s="9">
        <v>42321.556875</v>
      </c>
      <c r="M164" s="2" t="s">
        <v>20</v>
      </c>
      <c r="N164" s="10">
        <f t="shared" si="11"/>
        <v>92.55687500000204</v>
      </c>
      <c r="O164" s="13">
        <f t="shared" si="9"/>
        <v>42279</v>
      </c>
    </row>
    <row r="165" spans="1:15" s="2" customFormat="1" ht="15" hidden="1">
      <c r="A165" s="2" t="s">
        <v>157</v>
      </c>
      <c r="B165" s="2" t="s">
        <v>467</v>
      </c>
      <c r="C165" s="2" t="s">
        <v>62</v>
      </c>
      <c r="D165" s="2" t="s">
        <v>16</v>
      </c>
      <c r="E165" s="7">
        <v>1</v>
      </c>
      <c r="F165" s="7" t="s">
        <v>468</v>
      </c>
      <c r="G165" s="2" t="s">
        <v>18</v>
      </c>
      <c r="H165" s="9">
        <v>42976</v>
      </c>
      <c r="I165" s="9">
        <v>42990</v>
      </c>
      <c r="J165" s="7" t="s">
        <v>19</v>
      </c>
      <c r="K165" s="7" t="s">
        <v>19</v>
      </c>
      <c r="L165" s="9">
        <v>43067.47702546296</v>
      </c>
      <c r="M165" s="2" t="s">
        <v>20</v>
      </c>
      <c r="N165" s="10">
        <f t="shared" si="11"/>
        <v>91.47702546296205</v>
      </c>
      <c r="O165" s="13">
        <f t="shared" si="9"/>
        <v>43026</v>
      </c>
    </row>
    <row r="166" spans="1:15" s="2" customFormat="1" ht="15" hidden="1">
      <c r="A166" s="2" t="s">
        <v>341</v>
      </c>
      <c r="B166" s="2" t="s">
        <v>484</v>
      </c>
      <c r="C166" s="2" t="s">
        <v>45</v>
      </c>
      <c r="D166" s="2" t="s">
        <v>16</v>
      </c>
      <c r="E166" s="2">
        <v>22</v>
      </c>
      <c r="F166" s="2" t="s">
        <v>485</v>
      </c>
      <c r="G166" s="2" t="s">
        <v>18</v>
      </c>
      <c r="H166" s="3">
        <v>42940</v>
      </c>
      <c r="I166" s="3"/>
      <c r="J166" s="2" t="s">
        <v>19</v>
      </c>
      <c r="K166" s="2" t="s">
        <v>38</v>
      </c>
      <c r="L166" s="3">
        <v>43059.4846875</v>
      </c>
      <c r="M166" s="2" t="s">
        <v>150</v>
      </c>
      <c r="O166" s="5">
        <f t="shared" si="9"/>
        <v>42990</v>
      </c>
    </row>
    <row r="167" spans="1:15" s="2" customFormat="1" ht="15" hidden="1">
      <c r="A167" s="2" t="s">
        <v>486</v>
      </c>
      <c r="B167" s="2" t="s">
        <v>263</v>
      </c>
      <c r="C167" s="2" t="s">
        <v>264</v>
      </c>
      <c r="D167" s="2" t="s">
        <v>16</v>
      </c>
      <c r="E167" s="2">
        <v>4</v>
      </c>
      <c r="F167" s="2" t="s">
        <v>487</v>
      </c>
      <c r="G167" s="2" t="s">
        <v>18</v>
      </c>
      <c r="H167" s="3">
        <v>42947</v>
      </c>
      <c r="I167" s="3"/>
      <c r="J167" s="2" t="s">
        <v>19</v>
      </c>
      <c r="K167" s="2" t="s">
        <v>38</v>
      </c>
      <c r="L167" s="3">
        <v>43055.69914351852</v>
      </c>
      <c r="M167" s="2" t="s">
        <v>20</v>
      </c>
      <c r="O167" s="5">
        <f t="shared" si="9"/>
        <v>42997</v>
      </c>
    </row>
    <row r="168" spans="1:15" s="2" customFormat="1" ht="15" hidden="1">
      <c r="A168" s="2" t="s">
        <v>287</v>
      </c>
      <c r="B168" s="2" t="s">
        <v>97</v>
      </c>
      <c r="C168" s="2" t="s">
        <v>41</v>
      </c>
      <c r="D168" s="2" t="s">
        <v>16</v>
      </c>
      <c r="E168" s="7">
        <v>1</v>
      </c>
      <c r="F168" s="7" t="s">
        <v>288</v>
      </c>
      <c r="G168" s="2" t="s">
        <v>18</v>
      </c>
      <c r="H168" s="9">
        <v>42487</v>
      </c>
      <c r="I168" s="9">
        <v>42501</v>
      </c>
      <c r="J168" s="7" t="s">
        <v>19</v>
      </c>
      <c r="K168" s="7" t="s">
        <v>19</v>
      </c>
      <c r="L168" s="9">
        <v>42578.46207175926</v>
      </c>
      <c r="M168" s="2" t="s">
        <v>20</v>
      </c>
      <c r="N168" s="10">
        <f aca="true" t="shared" si="12" ref="N168:N177">L168-H168</f>
        <v>91.46207175926247</v>
      </c>
      <c r="O168" s="13">
        <f t="shared" si="9"/>
        <v>42537</v>
      </c>
    </row>
    <row r="169" spans="1:15" s="2" customFormat="1" ht="15" hidden="1">
      <c r="A169" s="2" t="s">
        <v>366</v>
      </c>
      <c r="B169" s="2" t="s">
        <v>682</v>
      </c>
      <c r="C169" s="2" t="s">
        <v>27</v>
      </c>
      <c r="D169" s="2" t="s">
        <v>16</v>
      </c>
      <c r="E169" s="7">
        <v>1</v>
      </c>
      <c r="F169" s="7" t="s">
        <v>683</v>
      </c>
      <c r="G169" s="2" t="s">
        <v>18</v>
      </c>
      <c r="H169" s="9">
        <v>43314</v>
      </c>
      <c r="I169" s="9">
        <v>43347</v>
      </c>
      <c r="J169" s="7" t="s">
        <v>19</v>
      </c>
      <c r="K169" s="7" t="s">
        <v>19</v>
      </c>
      <c r="L169" s="9">
        <v>43405.40925925926</v>
      </c>
      <c r="M169" s="2" t="s">
        <v>20</v>
      </c>
      <c r="N169" s="10">
        <f t="shared" si="12"/>
        <v>91.40925925925694</v>
      </c>
      <c r="O169" s="13">
        <f t="shared" si="9"/>
        <v>43364</v>
      </c>
    </row>
    <row r="170" spans="1:15" s="2" customFormat="1" ht="15" hidden="1">
      <c r="A170" s="2" t="s">
        <v>32</v>
      </c>
      <c r="B170" s="2" t="s">
        <v>33</v>
      </c>
      <c r="C170" s="2" t="s">
        <v>27</v>
      </c>
      <c r="D170" s="2" t="s">
        <v>16</v>
      </c>
      <c r="E170" s="7">
        <v>1</v>
      </c>
      <c r="F170" s="7" t="s">
        <v>34</v>
      </c>
      <c r="G170" s="2" t="s">
        <v>18</v>
      </c>
      <c r="H170" s="9">
        <v>42118</v>
      </c>
      <c r="I170" s="9"/>
      <c r="J170" s="7" t="s">
        <v>19</v>
      </c>
      <c r="K170" s="7" t="s">
        <v>19</v>
      </c>
      <c r="L170" s="9">
        <v>42208.58826388889</v>
      </c>
      <c r="M170" s="2" t="s">
        <v>20</v>
      </c>
      <c r="N170" s="10">
        <f t="shared" si="12"/>
        <v>90.58826388888701</v>
      </c>
      <c r="O170" s="13">
        <f t="shared" si="9"/>
        <v>42168</v>
      </c>
    </row>
    <row r="171" spans="1:15" s="2" customFormat="1" ht="15" hidden="1">
      <c r="A171" s="2" t="s">
        <v>510</v>
      </c>
      <c r="B171" s="2" t="s">
        <v>111</v>
      </c>
      <c r="C171" s="2" t="s">
        <v>62</v>
      </c>
      <c r="D171" s="2" t="s">
        <v>16</v>
      </c>
      <c r="E171" s="7">
        <v>1</v>
      </c>
      <c r="F171" s="7" t="s">
        <v>511</v>
      </c>
      <c r="G171" s="2" t="s">
        <v>18</v>
      </c>
      <c r="H171" s="9">
        <v>42991</v>
      </c>
      <c r="I171" s="9">
        <v>43005</v>
      </c>
      <c r="J171" s="7" t="s">
        <v>19</v>
      </c>
      <c r="K171" s="7" t="s">
        <v>19</v>
      </c>
      <c r="L171" s="9">
        <v>43081.57561342593</v>
      </c>
      <c r="M171" s="2" t="s">
        <v>20</v>
      </c>
      <c r="N171" s="10">
        <f t="shared" si="12"/>
        <v>90.57561342592817</v>
      </c>
      <c r="O171" s="13">
        <f t="shared" si="9"/>
        <v>43041</v>
      </c>
    </row>
    <row r="172" spans="1:15" s="2" customFormat="1" ht="15" hidden="1">
      <c r="A172" s="2" t="s">
        <v>586</v>
      </c>
      <c r="B172" s="2" t="s">
        <v>402</v>
      </c>
      <c r="C172" s="2" t="s">
        <v>140</v>
      </c>
      <c r="D172" s="2" t="s">
        <v>16</v>
      </c>
      <c r="E172" s="7">
        <v>1</v>
      </c>
      <c r="F172" s="7" t="s">
        <v>587</v>
      </c>
      <c r="G172" s="2" t="s">
        <v>18</v>
      </c>
      <c r="H172" s="9">
        <v>43061</v>
      </c>
      <c r="I172" s="9">
        <v>43080</v>
      </c>
      <c r="J172" s="7" t="s">
        <v>19</v>
      </c>
      <c r="K172" s="7" t="s">
        <v>19</v>
      </c>
      <c r="L172" s="9">
        <v>43151.54423611111</v>
      </c>
      <c r="M172" s="2" t="s">
        <v>20</v>
      </c>
      <c r="N172" s="10">
        <f t="shared" si="12"/>
        <v>90.5442361111127</v>
      </c>
      <c r="O172" s="13">
        <f t="shared" si="9"/>
        <v>43111</v>
      </c>
    </row>
    <row r="173" spans="1:15" s="2" customFormat="1" ht="15" hidden="1">
      <c r="A173" s="2" t="s">
        <v>56</v>
      </c>
      <c r="B173" s="2" t="s">
        <v>57</v>
      </c>
      <c r="C173" s="2" t="s">
        <v>58</v>
      </c>
      <c r="D173" s="2" t="s">
        <v>16</v>
      </c>
      <c r="E173" s="7">
        <v>1</v>
      </c>
      <c r="F173" s="7" t="s">
        <v>398</v>
      </c>
      <c r="G173" s="2" t="s">
        <v>18</v>
      </c>
      <c r="H173" s="9">
        <v>42776</v>
      </c>
      <c r="I173" s="9"/>
      <c r="J173" s="7" t="s">
        <v>19</v>
      </c>
      <c r="K173" s="7" t="s">
        <v>19</v>
      </c>
      <c r="L173" s="9">
        <v>42866.484189814815</v>
      </c>
      <c r="M173" s="2" t="s">
        <v>20</v>
      </c>
      <c r="N173" s="10">
        <f t="shared" si="12"/>
        <v>90.48418981481518</v>
      </c>
      <c r="O173" s="13">
        <f t="shared" si="9"/>
        <v>42826</v>
      </c>
    </row>
    <row r="174" spans="1:15" s="2" customFormat="1" ht="15" hidden="1">
      <c r="A174" s="2" t="s">
        <v>529</v>
      </c>
      <c r="B174" s="2" t="s">
        <v>530</v>
      </c>
      <c r="C174" s="2" t="s">
        <v>531</v>
      </c>
      <c r="D174" s="2" t="s">
        <v>16</v>
      </c>
      <c r="E174" s="7">
        <v>1</v>
      </c>
      <c r="F174" s="7" t="s">
        <v>532</v>
      </c>
      <c r="G174" s="2" t="s">
        <v>18</v>
      </c>
      <c r="H174" s="9">
        <v>43008</v>
      </c>
      <c r="I174" s="9"/>
      <c r="J174" s="7" t="s">
        <v>19</v>
      </c>
      <c r="K174" s="7" t="s">
        <v>19</v>
      </c>
      <c r="L174" s="9">
        <v>43097.62099537037</v>
      </c>
      <c r="M174" s="2" t="s">
        <v>20</v>
      </c>
      <c r="N174" s="10">
        <f t="shared" si="12"/>
        <v>89.62099537037284</v>
      </c>
      <c r="O174" s="13">
        <f t="shared" si="9"/>
        <v>43058</v>
      </c>
    </row>
    <row r="175" spans="1:15" s="2" customFormat="1" ht="15" hidden="1">
      <c r="A175" s="2" t="s">
        <v>396</v>
      </c>
      <c r="B175" s="2" t="s">
        <v>131</v>
      </c>
      <c r="C175" s="2" t="s">
        <v>132</v>
      </c>
      <c r="D175" s="2" t="s">
        <v>16</v>
      </c>
      <c r="E175" s="7">
        <v>1</v>
      </c>
      <c r="F175" s="7" t="s">
        <v>397</v>
      </c>
      <c r="G175" s="2" t="s">
        <v>18</v>
      </c>
      <c r="H175" s="9">
        <v>42768</v>
      </c>
      <c r="I175" s="9"/>
      <c r="J175" s="7" t="s">
        <v>19</v>
      </c>
      <c r="K175" s="7" t="s">
        <v>19</v>
      </c>
      <c r="L175" s="9">
        <v>42857.535219907404</v>
      </c>
      <c r="M175" s="2" t="s">
        <v>20</v>
      </c>
      <c r="N175" s="10">
        <f t="shared" si="12"/>
        <v>89.5352199074041</v>
      </c>
      <c r="O175" s="13">
        <f t="shared" si="9"/>
        <v>42818</v>
      </c>
    </row>
    <row r="176" spans="1:15" s="2" customFormat="1" ht="15" hidden="1">
      <c r="A176" s="2" t="s">
        <v>914</v>
      </c>
      <c r="B176" s="2" t="s">
        <v>746</v>
      </c>
      <c r="C176" s="2" t="s">
        <v>105</v>
      </c>
      <c r="D176" s="2" t="s">
        <v>16</v>
      </c>
      <c r="E176" s="7">
        <v>1</v>
      </c>
      <c r="F176" s="7" t="s">
        <v>915</v>
      </c>
      <c r="G176" s="2" t="s">
        <v>18</v>
      </c>
      <c r="H176" s="9">
        <v>43770</v>
      </c>
      <c r="I176" s="9">
        <v>43787</v>
      </c>
      <c r="J176" s="7" t="s">
        <v>19</v>
      </c>
      <c r="K176" s="7" t="s">
        <v>19</v>
      </c>
      <c r="L176" s="9">
        <v>43859.51707175926</v>
      </c>
      <c r="M176" s="2" t="s">
        <v>20</v>
      </c>
      <c r="N176" s="10">
        <f t="shared" si="12"/>
        <v>89.51707175926276</v>
      </c>
      <c r="O176" s="13">
        <f t="shared" si="9"/>
        <v>43820</v>
      </c>
    </row>
    <row r="177" spans="1:15" s="2" customFormat="1" ht="15" hidden="1">
      <c r="A177" s="2" t="s">
        <v>291</v>
      </c>
      <c r="B177" s="2" t="s">
        <v>292</v>
      </c>
      <c r="C177" s="2" t="s">
        <v>293</v>
      </c>
      <c r="D177" s="2" t="s">
        <v>16</v>
      </c>
      <c r="E177" s="7">
        <v>1</v>
      </c>
      <c r="F177" s="7" t="s">
        <v>294</v>
      </c>
      <c r="G177" s="2" t="s">
        <v>18</v>
      </c>
      <c r="H177" s="9">
        <v>42489</v>
      </c>
      <c r="I177" s="9">
        <v>42503</v>
      </c>
      <c r="J177" s="7" t="s">
        <v>19</v>
      </c>
      <c r="K177" s="7" t="s">
        <v>19</v>
      </c>
      <c r="L177" s="9">
        <v>42578.48165509259</v>
      </c>
      <c r="M177" s="2" t="s">
        <v>20</v>
      </c>
      <c r="N177" s="10">
        <f t="shared" si="12"/>
        <v>89.48165509258979</v>
      </c>
      <c r="O177" s="13">
        <f t="shared" si="9"/>
        <v>42539</v>
      </c>
    </row>
    <row r="178" spans="1:15" s="2" customFormat="1" ht="15" hidden="1">
      <c r="A178" s="2" t="s">
        <v>512</v>
      </c>
      <c r="B178" s="2" t="s">
        <v>513</v>
      </c>
      <c r="C178" s="2" t="s">
        <v>45</v>
      </c>
      <c r="D178" s="2" t="s">
        <v>16</v>
      </c>
      <c r="E178" s="2">
        <v>3</v>
      </c>
      <c r="F178" s="2" t="s">
        <v>514</v>
      </c>
      <c r="G178" s="2" t="s">
        <v>18</v>
      </c>
      <c r="H178" s="3">
        <v>42993</v>
      </c>
      <c r="I178" s="3">
        <v>43000</v>
      </c>
      <c r="J178" s="2" t="s">
        <v>19</v>
      </c>
      <c r="K178" s="2" t="s">
        <v>38</v>
      </c>
      <c r="L178" s="3">
        <v>43032.617893518516</v>
      </c>
      <c r="M178" s="2" t="s">
        <v>20</v>
      </c>
      <c r="O178" s="5">
        <f t="shared" si="9"/>
        <v>43043</v>
      </c>
    </row>
    <row r="179" spans="1:15" s="2" customFormat="1" ht="15" hidden="1">
      <c r="A179" s="2" t="s">
        <v>423</v>
      </c>
      <c r="B179" s="2" t="s">
        <v>424</v>
      </c>
      <c r="C179" s="2" t="s">
        <v>101</v>
      </c>
      <c r="D179" s="2" t="s">
        <v>16</v>
      </c>
      <c r="E179" s="7">
        <v>1</v>
      </c>
      <c r="F179" s="7" t="s">
        <v>425</v>
      </c>
      <c r="G179" s="2" t="s">
        <v>18</v>
      </c>
      <c r="H179" s="9">
        <v>42837</v>
      </c>
      <c r="I179" s="9"/>
      <c r="J179" s="7" t="s">
        <v>19</v>
      </c>
      <c r="K179" s="7" t="s">
        <v>19</v>
      </c>
      <c r="L179" s="9">
        <v>42926.466319444444</v>
      </c>
      <c r="M179" s="2" t="s">
        <v>20</v>
      </c>
      <c r="N179" s="10">
        <f>L179-H179</f>
        <v>89.4663194444438</v>
      </c>
      <c r="O179" s="13">
        <f t="shared" si="9"/>
        <v>42887</v>
      </c>
    </row>
    <row r="180" spans="1:15" s="2" customFormat="1" ht="15" hidden="1">
      <c r="A180" s="2" t="s">
        <v>565</v>
      </c>
      <c r="B180" s="2" t="s">
        <v>186</v>
      </c>
      <c r="C180" s="2" t="s">
        <v>41</v>
      </c>
      <c r="D180" s="2" t="s">
        <v>16</v>
      </c>
      <c r="E180" s="7">
        <v>1</v>
      </c>
      <c r="F180" s="7" t="s">
        <v>566</v>
      </c>
      <c r="G180" s="2" t="s">
        <v>18</v>
      </c>
      <c r="H180" s="9">
        <v>43042</v>
      </c>
      <c r="I180" s="9">
        <v>43056</v>
      </c>
      <c r="J180" s="7" t="s">
        <v>19</v>
      </c>
      <c r="K180" s="7" t="s">
        <v>19</v>
      </c>
      <c r="L180" s="9">
        <v>43130.67674768518</v>
      </c>
      <c r="M180" s="2" t="s">
        <v>20</v>
      </c>
      <c r="N180" s="10">
        <f>L180-H180</f>
        <v>88.67674768518191</v>
      </c>
      <c r="O180" s="13">
        <f t="shared" si="9"/>
        <v>43092</v>
      </c>
    </row>
    <row r="181" spans="1:15" s="2" customFormat="1" ht="15" hidden="1">
      <c r="A181" s="2" t="s">
        <v>519</v>
      </c>
      <c r="B181" s="2" t="s">
        <v>520</v>
      </c>
      <c r="C181" s="2" t="s">
        <v>45</v>
      </c>
      <c r="D181" s="2" t="s">
        <v>16</v>
      </c>
      <c r="E181" s="2">
        <v>4</v>
      </c>
      <c r="F181" s="2" t="s">
        <v>521</v>
      </c>
      <c r="G181" s="2" t="s">
        <v>18</v>
      </c>
      <c r="H181" s="3">
        <v>42993</v>
      </c>
      <c r="I181" s="3">
        <v>43000</v>
      </c>
      <c r="J181" s="2" t="s">
        <v>19</v>
      </c>
      <c r="K181" s="2" t="s">
        <v>38</v>
      </c>
      <c r="L181" s="3">
        <v>43027.31759259259</v>
      </c>
      <c r="M181" s="2" t="s">
        <v>150</v>
      </c>
      <c r="O181" s="5">
        <f t="shared" si="9"/>
        <v>43043</v>
      </c>
    </row>
    <row r="182" spans="1:15" s="2" customFormat="1" ht="15" hidden="1">
      <c r="A182" s="2" t="s">
        <v>522</v>
      </c>
      <c r="B182" s="2" t="s">
        <v>33</v>
      </c>
      <c r="C182" s="2" t="s">
        <v>27</v>
      </c>
      <c r="D182" s="2" t="s">
        <v>16</v>
      </c>
      <c r="E182" s="2">
        <v>2</v>
      </c>
      <c r="F182" s="2" t="s">
        <v>523</v>
      </c>
      <c r="G182" s="2" t="s">
        <v>18</v>
      </c>
      <c r="H182" s="3">
        <v>42996</v>
      </c>
      <c r="I182" s="3">
        <v>43000</v>
      </c>
      <c r="J182" s="2" t="s">
        <v>19</v>
      </c>
      <c r="K182" s="2" t="s">
        <v>38</v>
      </c>
      <c r="L182" s="3">
        <v>43090.7022337963</v>
      </c>
      <c r="M182" s="2" t="s">
        <v>20</v>
      </c>
      <c r="O182" s="5">
        <f t="shared" si="9"/>
        <v>43046</v>
      </c>
    </row>
    <row r="183" spans="1:15" s="2" customFormat="1" ht="15" hidden="1">
      <c r="A183" s="2" t="s">
        <v>297</v>
      </c>
      <c r="B183" s="2" t="s">
        <v>298</v>
      </c>
      <c r="C183" s="2" t="s">
        <v>23</v>
      </c>
      <c r="D183" s="2" t="s">
        <v>16</v>
      </c>
      <c r="E183" s="7">
        <v>1</v>
      </c>
      <c r="F183" s="7" t="s">
        <v>299</v>
      </c>
      <c r="G183" s="2" t="s">
        <v>18</v>
      </c>
      <c r="H183" s="9">
        <v>42496</v>
      </c>
      <c r="I183" s="9">
        <v>42510</v>
      </c>
      <c r="J183" s="7" t="s">
        <v>19</v>
      </c>
      <c r="K183" s="7" t="s">
        <v>19</v>
      </c>
      <c r="L183" s="9">
        <v>42584.47021990741</v>
      </c>
      <c r="M183" s="2" t="s">
        <v>20</v>
      </c>
      <c r="N183" s="10">
        <f>L183-H183</f>
        <v>88.47021990740905</v>
      </c>
      <c r="O183" s="13">
        <f t="shared" si="9"/>
        <v>42546</v>
      </c>
    </row>
    <row r="184" spans="1:15" s="2" customFormat="1" ht="15" hidden="1">
      <c r="A184" s="2" t="s">
        <v>526</v>
      </c>
      <c r="B184" s="2" t="s">
        <v>527</v>
      </c>
      <c r="C184" s="2" t="s">
        <v>45</v>
      </c>
      <c r="D184" s="2" t="s">
        <v>16</v>
      </c>
      <c r="E184" s="2">
        <v>5</v>
      </c>
      <c r="F184" s="2" t="s">
        <v>528</v>
      </c>
      <c r="G184" s="2" t="s">
        <v>18</v>
      </c>
      <c r="H184" s="3">
        <v>43003</v>
      </c>
      <c r="I184" s="3"/>
      <c r="J184" s="2" t="s">
        <v>19</v>
      </c>
      <c r="K184" s="2" t="s">
        <v>38</v>
      </c>
      <c r="L184" s="3">
        <v>43058.35392361111</v>
      </c>
      <c r="M184" s="2" t="s">
        <v>20</v>
      </c>
      <c r="O184" s="5">
        <f t="shared" si="9"/>
        <v>43053</v>
      </c>
    </row>
    <row r="185" spans="1:15" s="2" customFormat="1" ht="15" hidden="1">
      <c r="A185" s="2" t="s">
        <v>629</v>
      </c>
      <c r="B185" s="2" t="s">
        <v>630</v>
      </c>
      <c r="C185" s="2" t="s">
        <v>508</v>
      </c>
      <c r="D185" s="2" t="s">
        <v>16</v>
      </c>
      <c r="E185" s="7">
        <v>1</v>
      </c>
      <c r="F185" s="7" t="s">
        <v>631</v>
      </c>
      <c r="G185" s="2" t="s">
        <v>18</v>
      </c>
      <c r="H185" s="9">
        <v>43193</v>
      </c>
      <c r="I185" s="9">
        <v>43207</v>
      </c>
      <c r="J185" s="7" t="s">
        <v>19</v>
      </c>
      <c r="K185" s="7" t="s">
        <v>19</v>
      </c>
      <c r="L185" s="9">
        <v>43279.38900462963</v>
      </c>
      <c r="M185" s="2" t="s">
        <v>20</v>
      </c>
      <c r="N185" s="10">
        <f aca="true" t="shared" si="13" ref="N185:N192">L185-H185</f>
        <v>86.3890046296292</v>
      </c>
      <c r="O185" s="13">
        <f t="shared" si="9"/>
        <v>43243</v>
      </c>
    </row>
    <row r="186" spans="1:15" s="2" customFormat="1" ht="15" hidden="1">
      <c r="A186" s="2" t="s">
        <v>426</v>
      </c>
      <c r="B186" s="2" t="s">
        <v>427</v>
      </c>
      <c r="C186" s="2" t="s">
        <v>428</v>
      </c>
      <c r="D186" s="2" t="s">
        <v>16</v>
      </c>
      <c r="E186" s="7">
        <v>1</v>
      </c>
      <c r="F186" s="7" t="s">
        <v>429</v>
      </c>
      <c r="G186" s="2" t="s">
        <v>18</v>
      </c>
      <c r="H186" s="9">
        <v>42851</v>
      </c>
      <c r="I186" s="9"/>
      <c r="J186" s="7" t="s">
        <v>19</v>
      </c>
      <c r="K186" s="7" t="s">
        <v>19</v>
      </c>
      <c r="L186" s="9">
        <v>42936.65945601852</v>
      </c>
      <c r="M186" s="2" t="s">
        <v>20</v>
      </c>
      <c r="N186" s="10">
        <f t="shared" si="13"/>
        <v>85.65945601851854</v>
      </c>
      <c r="O186" s="13">
        <f t="shared" si="9"/>
        <v>42901</v>
      </c>
    </row>
    <row r="187" spans="1:15" s="2" customFormat="1" ht="15" hidden="1">
      <c r="A187" s="2" t="s">
        <v>515</v>
      </c>
      <c r="B187" s="2" t="s">
        <v>94</v>
      </c>
      <c r="C187" s="2" t="s">
        <v>41</v>
      </c>
      <c r="D187" s="2" t="s">
        <v>16</v>
      </c>
      <c r="E187" s="7">
        <v>1</v>
      </c>
      <c r="F187" s="7" t="s">
        <v>516</v>
      </c>
      <c r="G187" s="2" t="s">
        <v>18</v>
      </c>
      <c r="H187" s="9">
        <v>42997</v>
      </c>
      <c r="I187" s="9">
        <v>43011</v>
      </c>
      <c r="J187" s="7" t="s">
        <v>19</v>
      </c>
      <c r="K187" s="7" t="s">
        <v>19</v>
      </c>
      <c r="L187" s="9">
        <v>43080.69587962963</v>
      </c>
      <c r="M187" s="2" t="s">
        <v>20</v>
      </c>
      <c r="N187" s="10">
        <f t="shared" si="13"/>
        <v>83.69587962963124</v>
      </c>
      <c r="O187" s="13">
        <f t="shared" si="9"/>
        <v>43047</v>
      </c>
    </row>
    <row r="188" spans="1:15" s="2" customFormat="1" ht="15" hidden="1">
      <c r="A188" s="2" t="s">
        <v>643</v>
      </c>
      <c r="B188" s="2" t="s">
        <v>644</v>
      </c>
      <c r="C188" s="2" t="s">
        <v>136</v>
      </c>
      <c r="D188" s="2" t="s">
        <v>16</v>
      </c>
      <c r="E188" s="7">
        <v>1</v>
      </c>
      <c r="F188" s="7" t="s">
        <v>645</v>
      </c>
      <c r="G188" s="2" t="s">
        <v>18</v>
      </c>
      <c r="H188" s="9">
        <v>43237</v>
      </c>
      <c r="I188" s="9">
        <v>43262</v>
      </c>
      <c r="J188" s="7" t="s">
        <v>19</v>
      </c>
      <c r="K188" s="7" t="s">
        <v>19</v>
      </c>
      <c r="L188" s="9">
        <v>43319.70804398148</v>
      </c>
      <c r="M188" s="2" t="s">
        <v>20</v>
      </c>
      <c r="N188" s="10">
        <f t="shared" si="13"/>
        <v>82.70804398148175</v>
      </c>
      <c r="O188" s="13">
        <f t="shared" si="9"/>
        <v>43287</v>
      </c>
    </row>
    <row r="189" spans="1:15" s="2" customFormat="1" ht="15" hidden="1">
      <c r="A189" s="2" t="s">
        <v>668</v>
      </c>
      <c r="B189" s="2" t="s">
        <v>91</v>
      </c>
      <c r="C189" s="2" t="s">
        <v>27</v>
      </c>
      <c r="D189" s="2" t="s">
        <v>16</v>
      </c>
      <c r="E189" s="7">
        <v>1</v>
      </c>
      <c r="F189" s="7" t="s">
        <v>669</v>
      </c>
      <c r="G189" s="2" t="s">
        <v>18</v>
      </c>
      <c r="H189" s="9">
        <v>43287</v>
      </c>
      <c r="I189" s="9">
        <v>43311</v>
      </c>
      <c r="J189" s="7" t="s">
        <v>19</v>
      </c>
      <c r="K189" s="7" t="s">
        <v>19</v>
      </c>
      <c r="L189" s="9">
        <v>43369.45699074074</v>
      </c>
      <c r="M189" s="2" t="s">
        <v>20</v>
      </c>
      <c r="N189" s="10">
        <f t="shared" si="13"/>
        <v>82.45699074074219</v>
      </c>
      <c r="O189" s="13">
        <f t="shared" si="9"/>
        <v>43337</v>
      </c>
    </row>
    <row r="190" spans="1:15" s="2" customFormat="1" ht="15" hidden="1">
      <c r="A190" s="2" t="s">
        <v>435</v>
      </c>
      <c r="B190" s="2" t="s">
        <v>436</v>
      </c>
      <c r="C190" s="2" t="s">
        <v>437</v>
      </c>
      <c r="D190" s="2" t="s">
        <v>16</v>
      </c>
      <c r="E190" s="7">
        <v>1</v>
      </c>
      <c r="F190" s="7" t="s">
        <v>438</v>
      </c>
      <c r="G190" s="2" t="s">
        <v>18</v>
      </c>
      <c r="H190" s="9">
        <v>42853</v>
      </c>
      <c r="I190" s="9">
        <v>42860</v>
      </c>
      <c r="J190" s="7" t="s">
        <v>19</v>
      </c>
      <c r="K190" s="7" t="s">
        <v>19</v>
      </c>
      <c r="L190" s="9">
        <v>42935.45693287037</v>
      </c>
      <c r="M190" s="2" t="s">
        <v>20</v>
      </c>
      <c r="N190" s="10">
        <f t="shared" si="13"/>
        <v>82.45693287037284</v>
      </c>
      <c r="O190" s="13">
        <f t="shared" si="9"/>
        <v>42903</v>
      </c>
    </row>
    <row r="191" spans="1:15" s="2" customFormat="1" ht="15" hidden="1">
      <c r="A191" s="2" t="s">
        <v>480</v>
      </c>
      <c r="B191" s="2" t="s">
        <v>481</v>
      </c>
      <c r="C191" s="2" t="s">
        <v>482</v>
      </c>
      <c r="D191" s="2" t="s">
        <v>16</v>
      </c>
      <c r="E191" s="7">
        <v>1</v>
      </c>
      <c r="F191" s="7" t="s">
        <v>483</v>
      </c>
      <c r="G191" s="2" t="s">
        <v>18</v>
      </c>
      <c r="H191" s="9">
        <v>42937</v>
      </c>
      <c r="I191" s="9"/>
      <c r="J191" s="7" t="s">
        <v>19</v>
      </c>
      <c r="K191" s="7" t="s">
        <v>19</v>
      </c>
      <c r="L191" s="9">
        <v>43019.30798611111</v>
      </c>
      <c r="M191" s="2" t="s">
        <v>20</v>
      </c>
      <c r="N191" s="10">
        <f t="shared" si="13"/>
        <v>82.30798611111095</v>
      </c>
      <c r="O191" s="13">
        <f t="shared" si="9"/>
        <v>42987</v>
      </c>
    </row>
    <row r="192" spans="1:15" s="2" customFormat="1" ht="15" hidden="1">
      <c r="A192" s="2" t="s">
        <v>781</v>
      </c>
      <c r="B192" s="2" t="s">
        <v>782</v>
      </c>
      <c r="C192" s="2" t="s">
        <v>27</v>
      </c>
      <c r="D192" s="2" t="s">
        <v>16</v>
      </c>
      <c r="E192" s="7">
        <v>1</v>
      </c>
      <c r="F192" s="7" t="s">
        <v>783</v>
      </c>
      <c r="G192" s="2" t="s">
        <v>18</v>
      </c>
      <c r="H192" s="9">
        <v>43497</v>
      </c>
      <c r="I192" s="9">
        <v>43521</v>
      </c>
      <c r="J192" s="7" t="s">
        <v>19</v>
      </c>
      <c r="K192" s="7" t="s">
        <v>19</v>
      </c>
      <c r="L192" s="9">
        <v>43578.696608796294</v>
      </c>
      <c r="M192" s="2" t="s">
        <v>20</v>
      </c>
      <c r="N192" s="10">
        <f t="shared" si="13"/>
        <v>81.69660879629373</v>
      </c>
      <c r="O192" s="13">
        <f t="shared" si="9"/>
        <v>43547</v>
      </c>
    </row>
    <row r="193" spans="1:15" s="2" customFormat="1" ht="15" hidden="1">
      <c r="A193" s="2" t="s">
        <v>551</v>
      </c>
      <c r="B193" s="2" t="s">
        <v>263</v>
      </c>
      <c r="C193" s="2" t="s">
        <v>264</v>
      </c>
      <c r="D193" s="2" t="s">
        <v>16</v>
      </c>
      <c r="E193" s="2">
        <v>2</v>
      </c>
      <c r="F193" s="2" t="s">
        <v>552</v>
      </c>
      <c r="G193" s="2" t="s">
        <v>18</v>
      </c>
      <c r="H193" s="3">
        <v>43021</v>
      </c>
      <c r="I193" s="3"/>
      <c r="J193" s="2" t="s">
        <v>19</v>
      </c>
      <c r="K193" s="2" t="s">
        <v>38</v>
      </c>
      <c r="L193" s="3">
        <v>43090.59341435185</v>
      </c>
      <c r="M193" s="2" t="s">
        <v>20</v>
      </c>
      <c r="O193" s="5">
        <f t="shared" si="9"/>
        <v>43071</v>
      </c>
    </row>
    <row r="194" spans="1:15" s="2" customFormat="1" ht="15" hidden="1">
      <c r="A194" s="2" t="s">
        <v>504</v>
      </c>
      <c r="B194" s="2" t="s">
        <v>402</v>
      </c>
      <c r="C194" s="2" t="s">
        <v>140</v>
      </c>
      <c r="D194" s="2" t="s">
        <v>16</v>
      </c>
      <c r="E194" s="7">
        <v>1</v>
      </c>
      <c r="F194" s="7" t="s">
        <v>505</v>
      </c>
      <c r="G194" s="2" t="s">
        <v>18</v>
      </c>
      <c r="H194" s="9">
        <v>42985</v>
      </c>
      <c r="I194" s="9">
        <v>43006</v>
      </c>
      <c r="J194" s="7" t="s">
        <v>19</v>
      </c>
      <c r="K194" s="7" t="s">
        <v>19</v>
      </c>
      <c r="L194" s="9">
        <v>43066.517534722225</v>
      </c>
      <c r="M194" s="2" t="s">
        <v>20</v>
      </c>
      <c r="N194" s="10">
        <f>L194-H194</f>
        <v>81.51753472222481</v>
      </c>
      <c r="O194" s="13">
        <f aca="true" t="shared" si="14" ref="O194:O257">H194+50</f>
        <v>43035</v>
      </c>
    </row>
    <row r="195" spans="1:15" s="2" customFormat="1" ht="15" hidden="1">
      <c r="A195" s="2" t="s">
        <v>556</v>
      </c>
      <c r="B195" s="2" t="s">
        <v>557</v>
      </c>
      <c r="C195" s="2" t="s">
        <v>428</v>
      </c>
      <c r="D195" s="2" t="s">
        <v>16</v>
      </c>
      <c r="E195" s="2">
        <v>1</v>
      </c>
      <c r="F195" s="2" t="s">
        <v>558</v>
      </c>
      <c r="G195" s="2" t="s">
        <v>18</v>
      </c>
      <c r="H195" s="3">
        <v>43021</v>
      </c>
      <c r="I195" s="3">
        <v>43037</v>
      </c>
      <c r="J195" s="2" t="s">
        <v>19</v>
      </c>
      <c r="K195" s="2" t="s">
        <v>38</v>
      </c>
      <c r="L195" s="3">
        <v>43151.627754629626</v>
      </c>
      <c r="M195" s="2" t="s">
        <v>20</v>
      </c>
      <c r="O195" s="5">
        <f t="shared" si="14"/>
        <v>43071</v>
      </c>
    </row>
    <row r="196" spans="1:15" s="2" customFormat="1" ht="15" hidden="1">
      <c r="A196" s="2" t="s">
        <v>138</v>
      </c>
      <c r="B196" s="2" t="s">
        <v>139</v>
      </c>
      <c r="C196" s="2" t="s">
        <v>140</v>
      </c>
      <c r="D196" s="2" t="s">
        <v>16</v>
      </c>
      <c r="E196" s="7">
        <v>1</v>
      </c>
      <c r="F196" s="7" t="s">
        <v>141</v>
      </c>
      <c r="G196" s="2" t="s">
        <v>18</v>
      </c>
      <c r="H196" s="9">
        <v>42279</v>
      </c>
      <c r="I196" s="9">
        <v>42293</v>
      </c>
      <c r="J196" s="7" t="s">
        <v>19</v>
      </c>
      <c r="K196" s="7" t="s">
        <v>19</v>
      </c>
      <c r="L196" s="9">
        <v>42359.719513888886</v>
      </c>
      <c r="M196" s="2" t="s">
        <v>20</v>
      </c>
      <c r="N196" s="10">
        <f>L196-H196</f>
        <v>80.71951388888556</v>
      </c>
      <c r="O196" s="13">
        <f t="shared" si="14"/>
        <v>42329</v>
      </c>
    </row>
    <row r="197" spans="1:15" s="2" customFormat="1" ht="15" hidden="1">
      <c r="A197" s="2" t="s">
        <v>380</v>
      </c>
      <c r="B197" s="2" t="s">
        <v>771</v>
      </c>
      <c r="C197" s="2" t="s">
        <v>542</v>
      </c>
      <c r="D197" s="2" t="s">
        <v>16</v>
      </c>
      <c r="E197" s="7">
        <v>1</v>
      </c>
      <c r="F197" s="7" t="s">
        <v>772</v>
      </c>
      <c r="G197" s="2" t="s">
        <v>18</v>
      </c>
      <c r="H197" s="9">
        <v>43476</v>
      </c>
      <c r="I197" s="9">
        <v>43493</v>
      </c>
      <c r="J197" s="7" t="s">
        <v>19</v>
      </c>
      <c r="K197" s="7" t="s">
        <v>19</v>
      </c>
      <c r="L197" s="9">
        <v>43556.696608796294</v>
      </c>
      <c r="M197" s="2" t="s">
        <v>20</v>
      </c>
      <c r="N197" s="10">
        <f>L197-H197</f>
        <v>80.69660879629373</v>
      </c>
      <c r="O197" s="13">
        <f t="shared" si="14"/>
        <v>43526</v>
      </c>
    </row>
    <row r="198" spans="1:15" s="2" customFormat="1" ht="15" hidden="1">
      <c r="A198" s="2" t="s">
        <v>43</v>
      </c>
      <c r="B198" s="2" t="s">
        <v>44</v>
      </c>
      <c r="C198" s="2" t="s">
        <v>45</v>
      </c>
      <c r="D198" s="2" t="s">
        <v>16</v>
      </c>
      <c r="E198" s="7">
        <v>1</v>
      </c>
      <c r="F198" s="7" t="s">
        <v>46</v>
      </c>
      <c r="G198" s="2" t="s">
        <v>18</v>
      </c>
      <c r="H198" s="9">
        <v>42142</v>
      </c>
      <c r="I198" s="9">
        <v>42150</v>
      </c>
      <c r="J198" s="7" t="s">
        <v>19</v>
      </c>
      <c r="K198" s="7" t="s">
        <v>19</v>
      </c>
      <c r="L198" s="9">
        <v>42222.66609953704</v>
      </c>
      <c r="M198" s="2" t="s">
        <v>20</v>
      </c>
      <c r="N198" s="10">
        <f>L198-H198</f>
        <v>80.66609953704028</v>
      </c>
      <c r="O198" s="13">
        <f t="shared" si="14"/>
        <v>42192</v>
      </c>
    </row>
    <row r="199" spans="1:15" s="2" customFormat="1" ht="15" hidden="1">
      <c r="A199" s="2" t="s">
        <v>413</v>
      </c>
      <c r="B199" s="2" t="s">
        <v>567</v>
      </c>
      <c r="C199" s="2" t="s">
        <v>428</v>
      </c>
      <c r="D199" s="2" t="s">
        <v>16</v>
      </c>
      <c r="E199" s="2">
        <v>1</v>
      </c>
      <c r="F199" s="2" t="s">
        <v>568</v>
      </c>
      <c r="G199" s="2" t="s">
        <v>18</v>
      </c>
      <c r="H199" s="3">
        <v>43046</v>
      </c>
      <c r="I199" s="3">
        <v>43054</v>
      </c>
      <c r="J199" s="2" t="s">
        <v>19</v>
      </c>
      <c r="K199" s="2" t="s">
        <v>19</v>
      </c>
      <c r="L199" s="3">
        <v>43188.406122685185</v>
      </c>
      <c r="M199" s="2" t="s">
        <v>150</v>
      </c>
      <c r="O199" s="5">
        <f t="shared" si="14"/>
        <v>43096</v>
      </c>
    </row>
    <row r="200" spans="1:15" s="2" customFormat="1" ht="15" hidden="1">
      <c r="A200" s="2" t="s">
        <v>430</v>
      </c>
      <c r="B200" s="2" t="s">
        <v>263</v>
      </c>
      <c r="C200" s="2" t="s">
        <v>264</v>
      </c>
      <c r="D200" s="2" t="s">
        <v>16</v>
      </c>
      <c r="E200" s="7">
        <v>1</v>
      </c>
      <c r="F200" s="7" t="s">
        <v>431</v>
      </c>
      <c r="G200" s="2" t="s">
        <v>18</v>
      </c>
      <c r="H200" s="9">
        <v>42842</v>
      </c>
      <c r="I200" s="9"/>
      <c r="J200" s="7" t="s">
        <v>19</v>
      </c>
      <c r="K200" s="7" t="s">
        <v>19</v>
      </c>
      <c r="L200" s="9">
        <v>42922.62017361111</v>
      </c>
      <c r="M200" s="2" t="s">
        <v>20</v>
      </c>
      <c r="N200" s="10">
        <f>L200-H200</f>
        <v>80.62017361111066</v>
      </c>
      <c r="O200" s="13">
        <f t="shared" si="14"/>
        <v>42892</v>
      </c>
    </row>
    <row r="201" spans="1:15" s="2" customFormat="1" ht="15" hidden="1">
      <c r="A201" s="2" t="s">
        <v>731</v>
      </c>
      <c r="B201" s="2" t="s">
        <v>732</v>
      </c>
      <c r="C201" s="2" t="s">
        <v>15</v>
      </c>
      <c r="D201" s="2" t="s">
        <v>16</v>
      </c>
      <c r="E201" s="7">
        <v>1</v>
      </c>
      <c r="F201" s="7" t="s">
        <v>733</v>
      </c>
      <c r="G201" s="2" t="s">
        <v>18</v>
      </c>
      <c r="H201" s="9">
        <v>43409</v>
      </c>
      <c r="I201" s="9">
        <v>43423</v>
      </c>
      <c r="J201" s="7" t="s">
        <v>19</v>
      </c>
      <c r="K201" s="7" t="s">
        <v>19</v>
      </c>
      <c r="L201" s="9">
        <v>43489.4843287037</v>
      </c>
      <c r="M201" s="2" t="s">
        <v>20</v>
      </c>
      <c r="N201" s="10">
        <f>L201-H201</f>
        <v>80.48432870370016</v>
      </c>
      <c r="O201" s="13">
        <f t="shared" si="14"/>
        <v>43459</v>
      </c>
    </row>
    <row r="202" spans="1:15" s="2" customFormat="1" ht="15" hidden="1">
      <c r="A202" s="2" t="s">
        <v>672</v>
      </c>
      <c r="B202" s="2" t="s">
        <v>673</v>
      </c>
      <c r="C202" s="2" t="s">
        <v>140</v>
      </c>
      <c r="D202" s="2" t="s">
        <v>16</v>
      </c>
      <c r="E202" s="7">
        <v>2</v>
      </c>
      <c r="F202" s="7" t="s">
        <v>792</v>
      </c>
      <c r="G202" s="2" t="s">
        <v>18</v>
      </c>
      <c r="H202" s="9">
        <v>43516</v>
      </c>
      <c r="I202" s="9">
        <v>43539</v>
      </c>
      <c r="J202" s="7" t="s">
        <v>19</v>
      </c>
      <c r="K202" s="7" t="s">
        <v>19</v>
      </c>
      <c r="L202" s="9">
        <v>43595.70381944445</v>
      </c>
      <c r="M202" s="2" t="s">
        <v>20</v>
      </c>
      <c r="N202" s="10">
        <f>L202-H202</f>
        <v>79.70381944444671</v>
      </c>
      <c r="O202" s="13">
        <f t="shared" si="14"/>
        <v>43566</v>
      </c>
    </row>
    <row r="203" spans="1:15" s="2" customFormat="1" ht="15" hidden="1">
      <c r="A203" s="2" t="s">
        <v>578</v>
      </c>
      <c r="B203" s="2" t="s">
        <v>128</v>
      </c>
      <c r="C203" s="2" t="s">
        <v>45</v>
      </c>
      <c r="D203" s="2" t="s">
        <v>16</v>
      </c>
      <c r="E203" s="2">
        <v>12</v>
      </c>
      <c r="F203" s="2" t="s">
        <v>579</v>
      </c>
      <c r="G203" s="2" t="s">
        <v>18</v>
      </c>
      <c r="H203" s="3">
        <v>43056</v>
      </c>
      <c r="I203" s="3">
        <v>43067</v>
      </c>
      <c r="J203" s="2" t="s">
        <v>19</v>
      </c>
      <c r="K203" s="2" t="s">
        <v>38</v>
      </c>
      <c r="L203" s="3">
        <v>43161.71655092593</v>
      </c>
      <c r="M203" s="2" t="s">
        <v>20</v>
      </c>
      <c r="O203" s="5">
        <f t="shared" si="14"/>
        <v>43106</v>
      </c>
    </row>
    <row r="204" spans="1:15" s="2" customFormat="1" ht="15" hidden="1">
      <c r="A204" s="2" t="s">
        <v>50</v>
      </c>
      <c r="B204" s="2" t="s">
        <v>51</v>
      </c>
      <c r="C204" s="2" t="s">
        <v>27</v>
      </c>
      <c r="D204" s="2" t="s">
        <v>16</v>
      </c>
      <c r="E204" s="7">
        <v>1</v>
      </c>
      <c r="F204" s="7" t="s">
        <v>52</v>
      </c>
      <c r="G204" s="2" t="s">
        <v>18</v>
      </c>
      <c r="H204" s="9">
        <v>42143</v>
      </c>
      <c r="I204" s="9"/>
      <c r="J204" s="7" t="s">
        <v>19</v>
      </c>
      <c r="K204" s="7" t="s">
        <v>19</v>
      </c>
      <c r="L204" s="9">
        <v>42222.590266203704</v>
      </c>
      <c r="M204" s="2" t="s">
        <v>20</v>
      </c>
      <c r="N204" s="10">
        <f>L204-H204</f>
        <v>79.59026620370423</v>
      </c>
      <c r="O204" s="13">
        <f t="shared" si="14"/>
        <v>42193</v>
      </c>
    </row>
    <row r="205" spans="1:15" s="2" customFormat="1" ht="15" hidden="1">
      <c r="A205" s="2" t="s">
        <v>580</v>
      </c>
      <c r="B205" s="2" t="s">
        <v>581</v>
      </c>
      <c r="C205" s="2" t="s">
        <v>23</v>
      </c>
      <c r="D205" s="2" t="s">
        <v>16</v>
      </c>
      <c r="E205" s="7">
        <v>1</v>
      </c>
      <c r="F205" s="7" t="s">
        <v>582</v>
      </c>
      <c r="G205" s="2" t="s">
        <v>18</v>
      </c>
      <c r="H205" s="9">
        <v>43059</v>
      </c>
      <c r="I205" s="9">
        <v>43076</v>
      </c>
      <c r="J205" s="7" t="s">
        <v>19</v>
      </c>
      <c r="K205" s="7" t="s">
        <v>19</v>
      </c>
      <c r="L205" s="9">
        <v>43137.69359953704</v>
      </c>
      <c r="M205" s="2" t="s">
        <v>20</v>
      </c>
      <c r="N205" s="10">
        <f>L205-H205</f>
        <v>78.69359953703679</v>
      </c>
      <c r="O205" s="13">
        <f t="shared" si="14"/>
        <v>43109</v>
      </c>
    </row>
    <row r="206" spans="1:15" s="2" customFormat="1" ht="15" hidden="1">
      <c r="A206" s="2" t="s">
        <v>450</v>
      </c>
      <c r="B206" s="2" t="s">
        <v>451</v>
      </c>
      <c r="C206" s="2" t="s">
        <v>23</v>
      </c>
      <c r="D206" s="2" t="s">
        <v>16</v>
      </c>
      <c r="E206" s="7">
        <v>1</v>
      </c>
      <c r="F206" s="7" t="s">
        <v>452</v>
      </c>
      <c r="G206" s="2" t="s">
        <v>18</v>
      </c>
      <c r="H206" s="9">
        <v>42865</v>
      </c>
      <c r="I206" s="9">
        <v>42879</v>
      </c>
      <c r="J206" s="7" t="s">
        <v>19</v>
      </c>
      <c r="K206" s="7" t="s">
        <v>19</v>
      </c>
      <c r="L206" s="9">
        <v>42943.62673611111</v>
      </c>
      <c r="M206" s="2" t="s">
        <v>20</v>
      </c>
      <c r="N206" s="10">
        <f>L206-H206</f>
        <v>78.6267361111095</v>
      </c>
      <c r="O206" s="13">
        <f t="shared" si="14"/>
        <v>42915</v>
      </c>
    </row>
    <row r="207" spans="1:15" s="2" customFormat="1" ht="15" hidden="1">
      <c r="A207" s="2" t="s">
        <v>374</v>
      </c>
      <c r="B207" s="2" t="s">
        <v>91</v>
      </c>
      <c r="C207" s="2" t="s">
        <v>27</v>
      </c>
      <c r="D207" s="2" t="s">
        <v>16</v>
      </c>
      <c r="E207" s="7">
        <v>1</v>
      </c>
      <c r="F207" s="7" t="s">
        <v>375</v>
      </c>
      <c r="G207" s="2" t="s">
        <v>18</v>
      </c>
      <c r="H207" s="9">
        <v>42740</v>
      </c>
      <c r="I207" s="9"/>
      <c r="J207" s="7" t="s">
        <v>19</v>
      </c>
      <c r="K207" s="7" t="s">
        <v>19</v>
      </c>
      <c r="L207" s="9">
        <v>42818.47657407408</v>
      </c>
      <c r="M207" s="2" t="s">
        <v>20</v>
      </c>
      <c r="N207" s="10">
        <f>L207-H207</f>
        <v>78.47657407407678</v>
      </c>
      <c r="O207" s="13">
        <f t="shared" si="14"/>
        <v>42790</v>
      </c>
    </row>
    <row r="208" spans="1:15" s="2" customFormat="1" ht="15" hidden="1">
      <c r="A208" s="2" t="s">
        <v>324</v>
      </c>
      <c r="B208" s="2" t="s">
        <v>325</v>
      </c>
      <c r="C208" s="2" t="s">
        <v>62</v>
      </c>
      <c r="D208" s="2" t="s">
        <v>16</v>
      </c>
      <c r="E208" s="2">
        <v>1</v>
      </c>
      <c r="F208" s="2" t="s">
        <v>589</v>
      </c>
      <c r="G208" s="2" t="s">
        <v>18</v>
      </c>
      <c r="H208" s="3">
        <v>43089</v>
      </c>
      <c r="I208" s="3">
        <v>43110</v>
      </c>
      <c r="J208" s="2" t="s">
        <v>19</v>
      </c>
      <c r="K208" s="2" t="s">
        <v>19</v>
      </c>
      <c r="L208" s="3">
        <v>43202.67599537037</v>
      </c>
      <c r="M208" s="2" t="s">
        <v>150</v>
      </c>
      <c r="O208" s="5">
        <f t="shared" si="14"/>
        <v>43139</v>
      </c>
    </row>
    <row r="209" spans="1:15" s="2" customFormat="1" ht="15" hidden="1">
      <c r="A209" s="2" t="s">
        <v>456</v>
      </c>
      <c r="B209" s="2" t="s">
        <v>247</v>
      </c>
      <c r="C209" s="2" t="s">
        <v>105</v>
      </c>
      <c r="D209" s="2" t="s">
        <v>16</v>
      </c>
      <c r="E209" s="7">
        <v>1</v>
      </c>
      <c r="F209" s="7" t="s">
        <v>457</v>
      </c>
      <c r="G209" s="2" t="s">
        <v>18</v>
      </c>
      <c r="H209" s="9">
        <v>42871</v>
      </c>
      <c r="I209" s="9"/>
      <c r="J209" s="7" t="s">
        <v>19</v>
      </c>
      <c r="K209" s="7" t="s">
        <v>19</v>
      </c>
      <c r="L209" s="9">
        <v>42949.38605324074</v>
      </c>
      <c r="M209" s="2" t="s">
        <v>20</v>
      </c>
      <c r="N209" s="10">
        <f aca="true" t="shared" si="15" ref="N209:N214">L209-H209</f>
        <v>78.3860532407416</v>
      </c>
      <c r="O209" s="13">
        <f t="shared" si="14"/>
        <v>42921</v>
      </c>
    </row>
    <row r="210" spans="1:15" s="2" customFormat="1" ht="15" hidden="1">
      <c r="A210" s="2" t="s">
        <v>565</v>
      </c>
      <c r="B210" s="2" t="s">
        <v>186</v>
      </c>
      <c r="C210" s="2" t="s">
        <v>41</v>
      </c>
      <c r="D210" s="2" t="s">
        <v>16</v>
      </c>
      <c r="E210" s="7">
        <v>1</v>
      </c>
      <c r="F210" s="7" t="s">
        <v>600</v>
      </c>
      <c r="G210" s="2" t="s">
        <v>18</v>
      </c>
      <c r="H210" s="9">
        <v>43111</v>
      </c>
      <c r="I210" s="9">
        <v>43140</v>
      </c>
      <c r="J210" s="7" t="s">
        <v>19</v>
      </c>
      <c r="K210" s="7" t="s">
        <v>19</v>
      </c>
      <c r="L210" s="9">
        <v>43188.46465277778</v>
      </c>
      <c r="M210" s="2" t="s">
        <v>20</v>
      </c>
      <c r="N210" s="10">
        <f t="shared" si="15"/>
        <v>77.46465277778043</v>
      </c>
      <c r="O210" s="13">
        <f t="shared" si="14"/>
        <v>43161</v>
      </c>
    </row>
    <row r="211" spans="1:15" s="2" customFormat="1" ht="15" hidden="1">
      <c r="A211" s="2" t="s">
        <v>603</v>
      </c>
      <c r="B211" s="2" t="s">
        <v>604</v>
      </c>
      <c r="C211" s="2" t="s">
        <v>140</v>
      </c>
      <c r="D211" s="2" t="s">
        <v>16</v>
      </c>
      <c r="E211" s="7">
        <v>1</v>
      </c>
      <c r="F211" s="7" t="s">
        <v>605</v>
      </c>
      <c r="G211" s="2" t="s">
        <v>18</v>
      </c>
      <c r="H211" s="9">
        <v>43117</v>
      </c>
      <c r="I211" s="9">
        <v>43138</v>
      </c>
      <c r="J211" s="7" t="s">
        <v>19</v>
      </c>
      <c r="K211" s="7" t="s">
        <v>19</v>
      </c>
      <c r="L211" s="9">
        <v>43194.42953703704</v>
      </c>
      <c r="M211" s="2" t="s">
        <v>20</v>
      </c>
      <c r="N211" s="10">
        <f t="shared" si="15"/>
        <v>77.42953703703824</v>
      </c>
      <c r="O211" s="13">
        <f t="shared" si="14"/>
        <v>43167</v>
      </c>
    </row>
    <row r="212" spans="1:15" s="2" customFormat="1" ht="15" hidden="1">
      <c r="A212" s="2" t="s">
        <v>142</v>
      </c>
      <c r="B212" s="2" t="s">
        <v>91</v>
      </c>
      <c r="C212" s="2" t="s">
        <v>27</v>
      </c>
      <c r="D212" s="2" t="s">
        <v>16</v>
      </c>
      <c r="E212" s="7">
        <v>1</v>
      </c>
      <c r="F212" s="7" t="s">
        <v>143</v>
      </c>
      <c r="G212" s="2" t="s">
        <v>18</v>
      </c>
      <c r="H212" s="9">
        <v>42278</v>
      </c>
      <c r="I212" s="9"/>
      <c r="J212" s="7" t="s">
        <v>19</v>
      </c>
      <c r="K212" s="7" t="s">
        <v>19</v>
      </c>
      <c r="L212" s="9">
        <v>42355.361446759256</v>
      </c>
      <c r="M212" s="2" t="s">
        <v>20</v>
      </c>
      <c r="N212" s="10">
        <f t="shared" si="15"/>
        <v>77.36144675925607</v>
      </c>
      <c r="O212" s="13">
        <f t="shared" si="14"/>
        <v>42328</v>
      </c>
    </row>
    <row r="213" spans="1:15" s="2" customFormat="1" ht="15" hidden="1">
      <c r="A213" s="2" t="s">
        <v>705</v>
      </c>
      <c r="B213" s="2" t="s">
        <v>236</v>
      </c>
      <c r="C213" s="2" t="s">
        <v>105</v>
      </c>
      <c r="D213" s="2" t="s">
        <v>16</v>
      </c>
      <c r="E213" s="7">
        <v>1</v>
      </c>
      <c r="F213" s="7" t="s">
        <v>706</v>
      </c>
      <c r="G213" s="2" t="s">
        <v>18</v>
      </c>
      <c r="H213" s="9">
        <v>43356</v>
      </c>
      <c r="I213" s="9">
        <v>43363</v>
      </c>
      <c r="J213" s="7" t="s">
        <v>19</v>
      </c>
      <c r="K213" s="7" t="s">
        <v>19</v>
      </c>
      <c r="L213" s="9">
        <v>43432.68344907407</v>
      </c>
      <c r="M213" s="2" t="s">
        <v>20</v>
      </c>
      <c r="N213" s="10">
        <f t="shared" si="15"/>
        <v>76.683449074073</v>
      </c>
      <c r="O213" s="13">
        <f t="shared" si="14"/>
        <v>43406</v>
      </c>
    </row>
    <row r="214" spans="1:15" s="2" customFormat="1" ht="15" hidden="1">
      <c r="A214" s="2" t="s">
        <v>453</v>
      </c>
      <c r="B214" s="2" t="s">
        <v>454</v>
      </c>
      <c r="C214" s="2" t="s">
        <v>27</v>
      </c>
      <c r="D214" s="2" t="s">
        <v>16</v>
      </c>
      <c r="E214" s="7">
        <v>1</v>
      </c>
      <c r="F214" s="7" t="s">
        <v>455</v>
      </c>
      <c r="G214" s="2" t="s">
        <v>18</v>
      </c>
      <c r="H214" s="9">
        <v>42867</v>
      </c>
      <c r="I214" s="9">
        <v>42874</v>
      </c>
      <c r="J214" s="7" t="s">
        <v>19</v>
      </c>
      <c r="K214" s="7" t="s">
        <v>19</v>
      </c>
      <c r="L214" s="9">
        <v>42943.68016203704</v>
      </c>
      <c r="M214" s="2" t="s">
        <v>20</v>
      </c>
      <c r="N214" s="10">
        <f t="shared" si="15"/>
        <v>76.68016203703883</v>
      </c>
      <c r="O214" s="13">
        <f t="shared" si="14"/>
        <v>42917</v>
      </c>
    </row>
    <row r="215" spans="1:15" s="2" customFormat="1" ht="15" hidden="1">
      <c r="A215" s="2" t="s">
        <v>512</v>
      </c>
      <c r="B215" s="2" t="s">
        <v>513</v>
      </c>
      <c r="C215" s="2" t="s">
        <v>45</v>
      </c>
      <c r="D215" s="2" t="s">
        <v>16</v>
      </c>
      <c r="E215" s="2">
        <v>3</v>
      </c>
      <c r="F215" s="2" t="s">
        <v>602</v>
      </c>
      <c r="G215" s="2" t="s">
        <v>18</v>
      </c>
      <c r="H215" s="3">
        <v>43117</v>
      </c>
      <c r="I215" s="3">
        <v>43131</v>
      </c>
      <c r="J215" s="2" t="s">
        <v>19</v>
      </c>
      <c r="K215" s="2" t="s">
        <v>38</v>
      </c>
      <c r="L215" s="3">
        <v>43278.42104166667</v>
      </c>
      <c r="M215" s="2" t="s">
        <v>20</v>
      </c>
      <c r="O215" s="5">
        <f t="shared" si="14"/>
        <v>43167</v>
      </c>
    </row>
    <row r="216" spans="1:15" s="2" customFormat="1" ht="15" hidden="1">
      <c r="A216" s="2" t="s">
        <v>524</v>
      </c>
      <c r="B216" s="2" t="s">
        <v>285</v>
      </c>
      <c r="C216" s="2" t="s">
        <v>264</v>
      </c>
      <c r="D216" s="2" t="s">
        <v>16</v>
      </c>
      <c r="E216" s="7">
        <v>1</v>
      </c>
      <c r="F216" s="7" t="s">
        <v>525</v>
      </c>
      <c r="G216" s="2" t="s">
        <v>18</v>
      </c>
      <c r="H216" s="9">
        <v>43014</v>
      </c>
      <c r="I216" s="9">
        <v>43031</v>
      </c>
      <c r="J216" s="7" t="s">
        <v>19</v>
      </c>
      <c r="K216" s="7" t="s">
        <v>19</v>
      </c>
      <c r="L216" s="9">
        <v>43090.48913194444</v>
      </c>
      <c r="M216" s="2" t="s">
        <v>20</v>
      </c>
      <c r="N216" s="10">
        <f>L216-H216</f>
        <v>76.48913194444322</v>
      </c>
      <c r="O216" s="13">
        <f t="shared" si="14"/>
        <v>43064</v>
      </c>
    </row>
    <row r="217" spans="1:15" s="2" customFormat="1" ht="15" hidden="1">
      <c r="A217" s="2" t="s">
        <v>522</v>
      </c>
      <c r="B217" s="2" t="s">
        <v>91</v>
      </c>
      <c r="C217" s="2" t="s">
        <v>27</v>
      </c>
      <c r="D217" s="2" t="s">
        <v>16</v>
      </c>
      <c r="E217" s="2">
        <v>2</v>
      </c>
      <c r="F217" s="2" t="s">
        <v>606</v>
      </c>
      <c r="G217" s="2" t="s">
        <v>18</v>
      </c>
      <c r="H217" s="3">
        <v>43124</v>
      </c>
      <c r="I217" s="3">
        <v>43149</v>
      </c>
      <c r="J217" s="2" t="s">
        <v>19</v>
      </c>
      <c r="K217" s="2" t="s">
        <v>38</v>
      </c>
      <c r="L217" s="3">
        <v>43214.70322916667</v>
      </c>
      <c r="M217" s="2" t="s">
        <v>20</v>
      </c>
      <c r="O217" s="5">
        <f t="shared" si="14"/>
        <v>43174</v>
      </c>
    </row>
    <row r="218" spans="1:15" s="2" customFormat="1" ht="15" hidden="1">
      <c r="A218" s="2" t="s">
        <v>25</v>
      </c>
      <c r="B218" s="2" t="s">
        <v>26</v>
      </c>
      <c r="C218" s="2" t="s">
        <v>27</v>
      </c>
      <c r="D218" s="2" t="s">
        <v>16</v>
      </c>
      <c r="E218" s="7">
        <v>1</v>
      </c>
      <c r="F218" s="7" t="s">
        <v>28</v>
      </c>
      <c r="G218" s="2" t="s">
        <v>18</v>
      </c>
      <c r="H218" s="9">
        <v>42115</v>
      </c>
      <c r="I218" s="9"/>
      <c r="J218" s="7" t="s">
        <v>19</v>
      </c>
      <c r="K218" s="7" t="s">
        <v>19</v>
      </c>
      <c r="L218" s="9">
        <v>42191.481527777774</v>
      </c>
      <c r="M218" s="2" t="s">
        <v>20</v>
      </c>
      <c r="N218" s="10">
        <f aca="true" t="shared" si="16" ref="N218:N223">L218-H218</f>
        <v>76.48152777777432</v>
      </c>
      <c r="O218" s="13">
        <f t="shared" si="14"/>
        <v>42165</v>
      </c>
    </row>
    <row r="219" spans="1:15" s="2" customFormat="1" ht="15" hidden="1">
      <c r="A219" s="2" t="s">
        <v>124</v>
      </c>
      <c r="B219" s="2" t="s">
        <v>533</v>
      </c>
      <c r="C219" s="2" t="s">
        <v>76</v>
      </c>
      <c r="D219" s="2" t="s">
        <v>16</v>
      </c>
      <c r="E219" s="7">
        <v>1</v>
      </c>
      <c r="F219" s="7" t="s">
        <v>534</v>
      </c>
      <c r="G219" s="2" t="s">
        <v>18</v>
      </c>
      <c r="H219" s="9">
        <v>43014</v>
      </c>
      <c r="I219" s="9">
        <v>43028</v>
      </c>
      <c r="J219" s="7" t="s">
        <v>19</v>
      </c>
      <c r="K219" s="7" t="s">
        <v>19</v>
      </c>
      <c r="L219" s="9">
        <v>43089.67733796296</v>
      </c>
      <c r="M219" s="2" t="s">
        <v>20</v>
      </c>
      <c r="N219" s="10">
        <f t="shared" si="16"/>
        <v>75.67733796295943</v>
      </c>
      <c r="O219" s="13">
        <f t="shared" si="14"/>
        <v>43064</v>
      </c>
    </row>
    <row r="220" spans="1:15" s="2" customFormat="1" ht="15" hidden="1">
      <c r="A220" s="2" t="s">
        <v>537</v>
      </c>
      <c r="B220" s="2" t="s">
        <v>538</v>
      </c>
      <c r="C220" s="2" t="s">
        <v>76</v>
      </c>
      <c r="D220" s="2" t="s">
        <v>16</v>
      </c>
      <c r="E220" s="7">
        <v>1</v>
      </c>
      <c r="F220" s="7" t="s">
        <v>539</v>
      </c>
      <c r="G220" s="2" t="s">
        <v>18</v>
      </c>
      <c r="H220" s="9">
        <v>43014</v>
      </c>
      <c r="I220" s="9">
        <v>43024</v>
      </c>
      <c r="J220" s="7" t="s">
        <v>19</v>
      </c>
      <c r="K220" s="7" t="s">
        <v>19</v>
      </c>
      <c r="L220" s="9">
        <v>43089.670752314814</v>
      </c>
      <c r="M220" s="2" t="s">
        <v>20</v>
      </c>
      <c r="N220" s="10">
        <f t="shared" si="16"/>
        <v>75.67075231481431</v>
      </c>
      <c r="O220" s="13">
        <f t="shared" si="14"/>
        <v>43064</v>
      </c>
    </row>
    <row r="221" spans="1:15" s="2" customFormat="1" ht="15" hidden="1">
      <c r="A221" s="2" t="s">
        <v>927</v>
      </c>
      <c r="B221" s="2" t="s">
        <v>928</v>
      </c>
      <c r="C221" s="2" t="s">
        <v>105</v>
      </c>
      <c r="D221" s="2" t="s">
        <v>16</v>
      </c>
      <c r="E221" s="7">
        <v>1</v>
      </c>
      <c r="F221" s="7" t="s">
        <v>929</v>
      </c>
      <c r="G221" s="2" t="s">
        <v>18</v>
      </c>
      <c r="H221" s="9">
        <v>43846</v>
      </c>
      <c r="I221" s="9">
        <v>43863</v>
      </c>
      <c r="J221" s="7" t="s">
        <v>19</v>
      </c>
      <c r="K221" s="7" t="s">
        <v>19</v>
      </c>
      <c r="L221" s="9">
        <v>43921.660787037035</v>
      </c>
      <c r="M221" s="2" t="s">
        <v>20</v>
      </c>
      <c r="N221" s="10">
        <f t="shared" si="16"/>
        <v>75.66078703703533</v>
      </c>
      <c r="O221" s="13">
        <f t="shared" si="14"/>
        <v>43896</v>
      </c>
    </row>
    <row r="222" spans="1:15" s="2" customFormat="1" ht="15" hidden="1">
      <c r="A222" s="2" t="s">
        <v>262</v>
      </c>
      <c r="B222" s="2" t="s">
        <v>263</v>
      </c>
      <c r="C222" s="2" t="s">
        <v>264</v>
      </c>
      <c r="D222" s="2" t="s">
        <v>16</v>
      </c>
      <c r="E222" s="7">
        <v>1</v>
      </c>
      <c r="F222" s="7" t="s">
        <v>265</v>
      </c>
      <c r="G222" s="2" t="s">
        <v>18</v>
      </c>
      <c r="H222" s="9">
        <v>42468</v>
      </c>
      <c r="I222" s="9"/>
      <c r="J222" s="7" t="s">
        <v>19</v>
      </c>
      <c r="K222" s="7" t="s">
        <v>19</v>
      </c>
      <c r="L222" s="9">
        <v>42542.66096064815</v>
      </c>
      <c r="M222" s="2" t="s">
        <v>20</v>
      </c>
      <c r="N222" s="10">
        <f t="shared" si="16"/>
        <v>74.66096064815065</v>
      </c>
      <c r="O222" s="13">
        <f t="shared" si="14"/>
        <v>42518</v>
      </c>
    </row>
    <row r="223" spans="1:15" s="2" customFormat="1" ht="15" hidden="1">
      <c r="A223" s="2" t="s">
        <v>50</v>
      </c>
      <c r="B223" s="2" t="s">
        <v>51</v>
      </c>
      <c r="C223" s="2" t="s">
        <v>27</v>
      </c>
      <c r="D223" s="2" t="s">
        <v>16</v>
      </c>
      <c r="E223" s="7">
        <v>1</v>
      </c>
      <c r="F223" s="7" t="s">
        <v>191</v>
      </c>
      <c r="G223" s="2" t="s">
        <v>18</v>
      </c>
      <c r="H223" s="9">
        <v>42376</v>
      </c>
      <c r="I223" s="9"/>
      <c r="J223" s="7" t="s">
        <v>19</v>
      </c>
      <c r="K223" s="7" t="s">
        <v>19</v>
      </c>
      <c r="L223" s="9">
        <v>42450.54215277778</v>
      </c>
      <c r="M223" s="2" t="s">
        <v>20</v>
      </c>
      <c r="N223" s="10">
        <f t="shared" si="16"/>
        <v>74.54215277777985</v>
      </c>
      <c r="O223" s="13">
        <f t="shared" si="14"/>
        <v>42426</v>
      </c>
    </row>
    <row r="224" spans="1:15" s="2" customFormat="1" ht="15" hidden="1">
      <c r="A224" s="2" t="s">
        <v>623</v>
      </c>
      <c r="B224" s="2" t="s">
        <v>624</v>
      </c>
      <c r="C224" s="2" t="s">
        <v>45</v>
      </c>
      <c r="D224" s="2" t="s">
        <v>16</v>
      </c>
      <c r="E224" s="2">
        <v>1</v>
      </c>
      <c r="F224" s="2" t="s">
        <v>625</v>
      </c>
      <c r="G224" s="2" t="s">
        <v>18</v>
      </c>
      <c r="H224" s="3">
        <v>43189</v>
      </c>
      <c r="I224" s="3">
        <v>43199</v>
      </c>
      <c r="J224" s="2" t="s">
        <v>19</v>
      </c>
      <c r="K224" s="2" t="s">
        <v>19</v>
      </c>
      <c r="L224" s="3">
        <v>43280.65383101852</v>
      </c>
      <c r="M224" s="2" t="s">
        <v>150</v>
      </c>
      <c r="O224" s="5">
        <f t="shared" si="14"/>
        <v>43239</v>
      </c>
    </row>
    <row r="225" spans="1:15" s="2" customFormat="1" ht="15" hidden="1">
      <c r="A225" s="2" t="s">
        <v>844</v>
      </c>
      <c r="B225" s="2" t="s">
        <v>845</v>
      </c>
      <c r="C225" s="2" t="s">
        <v>846</v>
      </c>
      <c r="D225" s="2" t="s">
        <v>16</v>
      </c>
      <c r="E225" s="7">
        <v>1</v>
      </c>
      <c r="F225" s="7" t="s">
        <v>847</v>
      </c>
      <c r="G225" s="2" t="s">
        <v>18</v>
      </c>
      <c r="H225" s="9">
        <v>43619</v>
      </c>
      <c r="I225" s="9">
        <v>43632</v>
      </c>
      <c r="J225" s="7" t="s">
        <v>19</v>
      </c>
      <c r="K225" s="7" t="s">
        <v>19</v>
      </c>
      <c r="L225" s="9">
        <v>43693.53603009259</v>
      </c>
      <c r="M225" s="2" t="s">
        <v>20</v>
      </c>
      <c r="N225" s="10">
        <f aca="true" t="shared" si="17" ref="N225:N232">L225-H225</f>
        <v>74.5360300925895</v>
      </c>
      <c r="O225" s="13">
        <f t="shared" si="14"/>
        <v>43669</v>
      </c>
    </row>
    <row r="226" spans="1:15" s="2" customFormat="1" ht="15" hidden="1">
      <c r="A226" s="2" t="s">
        <v>649</v>
      </c>
      <c r="B226" s="2" t="s">
        <v>650</v>
      </c>
      <c r="C226" s="2" t="s">
        <v>62</v>
      </c>
      <c r="D226" s="2" t="s">
        <v>16</v>
      </c>
      <c r="E226" s="7">
        <v>6</v>
      </c>
      <c r="F226" s="7" t="s">
        <v>651</v>
      </c>
      <c r="G226" s="2" t="s">
        <v>18</v>
      </c>
      <c r="H226" s="9">
        <v>43238</v>
      </c>
      <c r="I226" s="9">
        <v>43255</v>
      </c>
      <c r="J226" s="7" t="s">
        <v>19</v>
      </c>
      <c r="K226" s="7" t="s">
        <v>19</v>
      </c>
      <c r="L226" s="9">
        <v>43311.706967592596</v>
      </c>
      <c r="M226" s="2" t="s">
        <v>20</v>
      </c>
      <c r="N226" s="10">
        <f t="shared" si="17"/>
        <v>73.7069675925959</v>
      </c>
      <c r="O226" s="13">
        <f t="shared" si="14"/>
        <v>43288</v>
      </c>
    </row>
    <row r="227" spans="1:15" s="2" customFormat="1" ht="15" hidden="1">
      <c r="A227" s="2" t="s">
        <v>268</v>
      </c>
      <c r="B227" s="2" t="s">
        <v>226</v>
      </c>
      <c r="C227" s="2" t="s">
        <v>62</v>
      </c>
      <c r="D227" s="2" t="s">
        <v>16</v>
      </c>
      <c r="E227" s="7">
        <v>2</v>
      </c>
      <c r="F227" s="7" t="s">
        <v>269</v>
      </c>
      <c r="G227" s="2" t="s">
        <v>18</v>
      </c>
      <c r="H227" s="9">
        <v>42472</v>
      </c>
      <c r="I227" s="9">
        <v>42496</v>
      </c>
      <c r="J227" s="7" t="s">
        <v>19</v>
      </c>
      <c r="K227" s="7" t="s">
        <v>19</v>
      </c>
      <c r="L227" s="9">
        <v>42545.43604166667</v>
      </c>
      <c r="M227" s="2" t="s">
        <v>20</v>
      </c>
      <c r="N227" s="10">
        <f t="shared" si="17"/>
        <v>73.43604166666773</v>
      </c>
      <c r="O227" s="13">
        <f t="shared" si="14"/>
        <v>42522</v>
      </c>
    </row>
    <row r="228" spans="1:15" s="2" customFormat="1" ht="15" hidden="1">
      <c r="A228" s="2" t="s">
        <v>47</v>
      </c>
      <c r="B228" s="2" t="s">
        <v>48</v>
      </c>
      <c r="C228" s="2" t="s">
        <v>45</v>
      </c>
      <c r="D228" s="2" t="s">
        <v>16</v>
      </c>
      <c r="E228" s="7">
        <v>1</v>
      </c>
      <c r="F228" s="7" t="s">
        <v>49</v>
      </c>
      <c r="G228" s="2" t="s">
        <v>18</v>
      </c>
      <c r="H228" s="9">
        <v>42142</v>
      </c>
      <c r="I228" s="9">
        <v>42150</v>
      </c>
      <c r="J228" s="7" t="s">
        <v>19</v>
      </c>
      <c r="K228" s="7" t="s">
        <v>19</v>
      </c>
      <c r="L228" s="9">
        <v>42214.617800925924</v>
      </c>
      <c r="M228" s="2" t="s">
        <v>20</v>
      </c>
      <c r="N228" s="10">
        <f t="shared" si="17"/>
        <v>72.6178009259238</v>
      </c>
      <c r="O228" s="13">
        <f t="shared" si="14"/>
        <v>42192</v>
      </c>
    </row>
    <row r="229" spans="1:15" s="2" customFormat="1" ht="15" hidden="1">
      <c r="A229" s="2" t="s">
        <v>583</v>
      </c>
      <c r="B229" s="2" t="s">
        <v>584</v>
      </c>
      <c r="C229" s="2" t="s">
        <v>23</v>
      </c>
      <c r="D229" s="2" t="s">
        <v>16</v>
      </c>
      <c r="E229" s="7">
        <v>1</v>
      </c>
      <c r="F229" s="7" t="s">
        <v>585</v>
      </c>
      <c r="G229" s="2" t="s">
        <v>18</v>
      </c>
      <c r="H229" s="9">
        <v>43059</v>
      </c>
      <c r="I229" s="9">
        <v>43076</v>
      </c>
      <c r="J229" s="7" t="s">
        <v>19</v>
      </c>
      <c r="K229" s="7" t="s">
        <v>19</v>
      </c>
      <c r="L229" s="9">
        <v>43130.68518518518</v>
      </c>
      <c r="M229" s="2" t="s">
        <v>20</v>
      </c>
      <c r="N229" s="10">
        <f t="shared" si="17"/>
        <v>71.68518518518249</v>
      </c>
      <c r="O229" s="13">
        <f t="shared" si="14"/>
        <v>43109</v>
      </c>
    </row>
    <row r="230" spans="1:15" s="2" customFormat="1" ht="15" hidden="1">
      <c r="A230" s="2" t="s">
        <v>67</v>
      </c>
      <c r="B230" s="2" t="s">
        <v>68</v>
      </c>
      <c r="C230" s="2" t="s">
        <v>27</v>
      </c>
      <c r="D230" s="2" t="s">
        <v>16</v>
      </c>
      <c r="E230" s="7">
        <v>1</v>
      </c>
      <c r="F230" s="7" t="s">
        <v>69</v>
      </c>
      <c r="G230" s="2" t="s">
        <v>18</v>
      </c>
      <c r="H230" s="9">
        <v>42159</v>
      </c>
      <c r="I230" s="9"/>
      <c r="J230" s="7" t="s">
        <v>19</v>
      </c>
      <c r="K230" s="7" t="s">
        <v>19</v>
      </c>
      <c r="L230" s="9">
        <v>42230.65142361111</v>
      </c>
      <c r="M230" s="2" t="s">
        <v>20</v>
      </c>
      <c r="N230" s="10">
        <f t="shared" si="17"/>
        <v>71.65142361111066</v>
      </c>
      <c r="O230" s="13">
        <f t="shared" si="14"/>
        <v>42209</v>
      </c>
    </row>
    <row r="231" spans="1:15" s="2" customFormat="1" ht="15" hidden="1">
      <c r="A231" s="2" t="s">
        <v>808</v>
      </c>
      <c r="B231" s="2" t="s">
        <v>809</v>
      </c>
      <c r="C231" s="2" t="s">
        <v>23</v>
      </c>
      <c r="D231" s="2" t="s">
        <v>16</v>
      </c>
      <c r="E231" s="7">
        <v>1</v>
      </c>
      <c r="F231" s="7" t="s">
        <v>810</v>
      </c>
      <c r="G231" s="2" t="s">
        <v>18</v>
      </c>
      <c r="H231" s="9">
        <v>43550</v>
      </c>
      <c r="I231" s="9">
        <v>43564</v>
      </c>
      <c r="J231" s="7" t="s">
        <v>19</v>
      </c>
      <c r="K231" s="7" t="s">
        <v>19</v>
      </c>
      <c r="L231" s="9">
        <v>43621.63961805555</v>
      </c>
      <c r="M231" s="2" t="s">
        <v>20</v>
      </c>
      <c r="N231" s="10">
        <f t="shared" si="17"/>
        <v>71.639618055553</v>
      </c>
      <c r="O231" s="13">
        <f t="shared" si="14"/>
        <v>43600</v>
      </c>
    </row>
    <row r="232" spans="1:15" s="2" customFormat="1" ht="15" hidden="1">
      <c r="A232" s="2" t="s">
        <v>787</v>
      </c>
      <c r="B232" s="2" t="s">
        <v>108</v>
      </c>
      <c r="C232" s="2" t="s">
        <v>41</v>
      </c>
      <c r="D232" s="2" t="s">
        <v>16</v>
      </c>
      <c r="E232" s="7">
        <v>1</v>
      </c>
      <c r="F232" s="7" t="s">
        <v>788</v>
      </c>
      <c r="G232" s="2" t="s">
        <v>18</v>
      </c>
      <c r="H232" s="9">
        <v>43494</v>
      </c>
      <c r="I232" s="9">
        <v>43507</v>
      </c>
      <c r="J232" s="7" t="s">
        <v>19</v>
      </c>
      <c r="K232" s="7" t="s">
        <v>19</v>
      </c>
      <c r="L232" s="9">
        <v>43565.570127314815</v>
      </c>
      <c r="M232" s="2" t="s">
        <v>20</v>
      </c>
      <c r="N232" s="10">
        <f t="shared" si="17"/>
        <v>71.57012731481518</v>
      </c>
      <c r="O232" s="13">
        <f t="shared" si="14"/>
        <v>43544</v>
      </c>
    </row>
    <row r="233" spans="1:15" s="2" customFormat="1" ht="15" hidden="1">
      <c r="A233" s="2" t="s">
        <v>646</v>
      </c>
      <c r="B233" s="2" t="s">
        <v>647</v>
      </c>
      <c r="C233" s="2" t="s">
        <v>45</v>
      </c>
      <c r="D233" s="2" t="s">
        <v>16</v>
      </c>
      <c r="E233" s="2">
        <v>9</v>
      </c>
      <c r="F233" s="2" t="s">
        <v>648</v>
      </c>
      <c r="G233" s="2" t="s">
        <v>18</v>
      </c>
      <c r="H233" s="3">
        <v>43256</v>
      </c>
      <c r="I233" s="3">
        <v>43277</v>
      </c>
      <c r="J233" s="2" t="s">
        <v>19</v>
      </c>
      <c r="K233" s="2" t="s">
        <v>38</v>
      </c>
      <c r="L233" s="3">
        <v>43347.655590277776</v>
      </c>
      <c r="M233" s="2" t="s">
        <v>20</v>
      </c>
      <c r="O233" s="5">
        <f t="shared" si="14"/>
        <v>43306</v>
      </c>
    </row>
    <row r="234" spans="1:15" s="2" customFormat="1" ht="15">
      <c r="A234" s="2" t="s">
        <v>456</v>
      </c>
      <c r="B234" s="2" t="s">
        <v>962</v>
      </c>
      <c r="C234" s="2" t="s">
        <v>105</v>
      </c>
      <c r="D234" s="7" t="s">
        <v>989</v>
      </c>
      <c r="E234" s="7">
        <v>1</v>
      </c>
      <c r="F234" s="7" t="s">
        <v>963</v>
      </c>
      <c r="G234" s="2" t="s">
        <v>18</v>
      </c>
      <c r="H234" s="9">
        <v>43913</v>
      </c>
      <c r="I234" s="9">
        <v>43931</v>
      </c>
      <c r="J234" s="7" t="s">
        <v>19</v>
      </c>
      <c r="K234" s="7" t="s">
        <v>19</v>
      </c>
      <c r="L234" s="9">
        <v>43984.480405092596</v>
      </c>
      <c r="M234" s="2" t="s">
        <v>20</v>
      </c>
      <c r="N234" s="10">
        <f>L234-H234</f>
        <v>71.4804050925959</v>
      </c>
      <c r="O234" s="13">
        <f t="shared" si="14"/>
        <v>43963</v>
      </c>
    </row>
    <row r="235" spans="1:15" s="2" customFormat="1" ht="15" hidden="1">
      <c r="A235" s="2" t="s">
        <v>904</v>
      </c>
      <c r="B235" s="2" t="s">
        <v>905</v>
      </c>
      <c r="C235" s="2" t="s">
        <v>58</v>
      </c>
      <c r="D235" s="2" t="s">
        <v>16</v>
      </c>
      <c r="E235" s="7">
        <v>1</v>
      </c>
      <c r="F235" s="7" t="s">
        <v>906</v>
      </c>
      <c r="G235" s="2" t="s">
        <v>18</v>
      </c>
      <c r="H235" s="9">
        <v>43756</v>
      </c>
      <c r="I235" s="9">
        <v>43780</v>
      </c>
      <c r="J235" s="7" t="s">
        <v>19</v>
      </c>
      <c r="K235" s="7" t="s">
        <v>19</v>
      </c>
      <c r="L235" s="9">
        <v>43826.482881944445</v>
      </c>
      <c r="M235" s="2" t="s">
        <v>20</v>
      </c>
      <c r="N235" s="10">
        <f>L235-H235</f>
        <v>70.48288194444467</v>
      </c>
      <c r="O235" s="13">
        <f t="shared" si="14"/>
        <v>43806</v>
      </c>
    </row>
    <row r="236" spans="1:15" s="2" customFormat="1" ht="15" hidden="1">
      <c r="A236" s="2" t="s">
        <v>654</v>
      </c>
      <c r="B236" s="2" t="s">
        <v>655</v>
      </c>
      <c r="C236" s="2" t="s">
        <v>656</v>
      </c>
      <c r="D236" s="2" t="s">
        <v>16</v>
      </c>
      <c r="E236" s="2">
        <v>1</v>
      </c>
      <c r="F236" s="2" t="s">
        <v>657</v>
      </c>
      <c r="G236" s="2" t="s">
        <v>18</v>
      </c>
      <c r="H236" s="3">
        <v>43256</v>
      </c>
      <c r="I236" s="3">
        <v>43270</v>
      </c>
      <c r="J236" s="2" t="s">
        <v>19</v>
      </c>
      <c r="K236" s="2" t="s">
        <v>19</v>
      </c>
      <c r="L236" s="3">
        <v>43366.347233796296</v>
      </c>
      <c r="M236" s="2" t="s">
        <v>150</v>
      </c>
      <c r="O236" s="5">
        <f t="shared" si="14"/>
        <v>43306</v>
      </c>
    </row>
    <row r="237" spans="1:15" s="2" customFormat="1" ht="15" hidden="1">
      <c r="A237" s="2" t="s">
        <v>658</v>
      </c>
      <c r="B237" s="2" t="s">
        <v>22</v>
      </c>
      <c r="C237" s="2" t="s">
        <v>23</v>
      </c>
      <c r="D237" s="2" t="s">
        <v>16</v>
      </c>
      <c r="E237" s="2">
        <v>2</v>
      </c>
      <c r="F237" s="2" t="s">
        <v>659</v>
      </c>
      <c r="G237" s="2" t="s">
        <v>18</v>
      </c>
      <c r="H237" s="3">
        <v>43258</v>
      </c>
      <c r="I237" s="3">
        <v>43279</v>
      </c>
      <c r="J237" s="2" t="s">
        <v>19</v>
      </c>
      <c r="K237" s="2" t="s">
        <v>38</v>
      </c>
      <c r="L237" s="3">
        <v>43355.43113425926</v>
      </c>
      <c r="M237" s="2" t="s">
        <v>20</v>
      </c>
      <c r="O237" s="5">
        <f t="shared" si="14"/>
        <v>43308</v>
      </c>
    </row>
    <row r="238" spans="1:15" s="2" customFormat="1" ht="15" hidden="1">
      <c r="A238" s="2" t="s">
        <v>793</v>
      </c>
      <c r="B238" s="2" t="s">
        <v>794</v>
      </c>
      <c r="C238" s="2" t="s">
        <v>27</v>
      </c>
      <c r="D238" s="2" t="s">
        <v>16</v>
      </c>
      <c r="E238" s="7">
        <v>1</v>
      </c>
      <c r="F238" s="7" t="s">
        <v>795</v>
      </c>
      <c r="G238" s="2" t="s">
        <v>18</v>
      </c>
      <c r="H238" s="9">
        <v>43525</v>
      </c>
      <c r="I238" s="9">
        <v>43542</v>
      </c>
      <c r="J238" s="7" t="s">
        <v>19</v>
      </c>
      <c r="K238" s="7" t="s">
        <v>19</v>
      </c>
      <c r="L238" s="9">
        <v>43595.39278935185</v>
      </c>
      <c r="M238" s="2" t="s">
        <v>20</v>
      </c>
      <c r="N238" s="10">
        <f aca="true" t="shared" si="18" ref="N238:N245">L238-H238</f>
        <v>70.39278935184848</v>
      </c>
      <c r="O238" s="13">
        <f t="shared" si="14"/>
        <v>43575</v>
      </c>
    </row>
    <row r="239" spans="1:15" s="2" customFormat="1" ht="15" hidden="1">
      <c r="A239" s="2" t="s">
        <v>201</v>
      </c>
      <c r="B239" s="2" t="s">
        <v>202</v>
      </c>
      <c r="C239" s="2" t="s">
        <v>140</v>
      </c>
      <c r="D239" s="2" t="s">
        <v>16</v>
      </c>
      <c r="E239" s="7">
        <v>1</v>
      </c>
      <c r="F239" s="7" t="s">
        <v>203</v>
      </c>
      <c r="G239" s="2" t="s">
        <v>18</v>
      </c>
      <c r="H239" s="9">
        <v>42381</v>
      </c>
      <c r="I239" s="9">
        <v>42396</v>
      </c>
      <c r="J239" s="7" t="s">
        <v>19</v>
      </c>
      <c r="K239" s="7" t="s">
        <v>19</v>
      </c>
      <c r="L239" s="9">
        <v>42450.49400462963</v>
      </c>
      <c r="M239" s="2" t="s">
        <v>20</v>
      </c>
      <c r="N239" s="10">
        <f t="shared" si="18"/>
        <v>69.4940046296324</v>
      </c>
      <c r="O239" s="13">
        <f t="shared" si="14"/>
        <v>42431</v>
      </c>
    </row>
    <row r="240" spans="1:15" s="2" customFormat="1" ht="15" hidden="1">
      <c r="A240" s="2" t="s">
        <v>868</v>
      </c>
      <c r="B240" s="2" t="s">
        <v>869</v>
      </c>
      <c r="C240" s="2" t="s">
        <v>293</v>
      </c>
      <c r="D240" s="2" t="s">
        <v>16</v>
      </c>
      <c r="E240" s="7">
        <v>1</v>
      </c>
      <c r="F240" s="7" t="s">
        <v>870</v>
      </c>
      <c r="G240" s="2" t="s">
        <v>18</v>
      </c>
      <c r="H240" s="9">
        <v>43720</v>
      </c>
      <c r="I240" s="9">
        <v>43731</v>
      </c>
      <c r="J240" s="7" t="s">
        <v>19</v>
      </c>
      <c r="K240" s="7" t="s">
        <v>19</v>
      </c>
      <c r="L240" s="9">
        <v>43789.43827546296</v>
      </c>
      <c r="M240" s="2" t="s">
        <v>20</v>
      </c>
      <c r="N240" s="10">
        <f t="shared" si="18"/>
        <v>69.43827546296234</v>
      </c>
      <c r="O240" s="13">
        <f t="shared" si="14"/>
        <v>43770</v>
      </c>
    </row>
    <row r="241" spans="1:15" s="2" customFormat="1" ht="15" hidden="1">
      <c r="A241" s="2" t="s">
        <v>690</v>
      </c>
      <c r="B241" s="2" t="s">
        <v>691</v>
      </c>
      <c r="C241" s="2" t="s">
        <v>23</v>
      </c>
      <c r="D241" s="2" t="s">
        <v>16</v>
      </c>
      <c r="E241" s="7">
        <v>1</v>
      </c>
      <c r="F241" s="7" t="s">
        <v>692</v>
      </c>
      <c r="G241" s="2" t="s">
        <v>18</v>
      </c>
      <c r="H241" s="9">
        <v>43350</v>
      </c>
      <c r="I241" s="9">
        <v>43367</v>
      </c>
      <c r="J241" s="7" t="s">
        <v>19</v>
      </c>
      <c r="K241" s="7" t="s">
        <v>19</v>
      </c>
      <c r="L241" s="9">
        <v>43419.43425925926</v>
      </c>
      <c r="M241" s="2" t="s">
        <v>20</v>
      </c>
      <c r="N241" s="10">
        <f t="shared" si="18"/>
        <v>69.4342592592584</v>
      </c>
      <c r="O241" s="13">
        <f t="shared" si="14"/>
        <v>43400</v>
      </c>
    </row>
    <row r="242" spans="1:15" s="2" customFormat="1" ht="15" hidden="1">
      <c r="A242" s="2" t="s">
        <v>598</v>
      </c>
      <c r="B242" s="2" t="s">
        <v>281</v>
      </c>
      <c r="C242" s="2" t="s">
        <v>282</v>
      </c>
      <c r="D242" s="2" t="s">
        <v>16</v>
      </c>
      <c r="E242" s="7">
        <v>1</v>
      </c>
      <c r="F242" s="7" t="s">
        <v>599</v>
      </c>
      <c r="G242" s="2" t="s">
        <v>18</v>
      </c>
      <c r="H242" s="9">
        <v>43111</v>
      </c>
      <c r="I242" s="9">
        <v>43128</v>
      </c>
      <c r="J242" s="7" t="s">
        <v>19</v>
      </c>
      <c r="K242" s="7" t="s">
        <v>19</v>
      </c>
      <c r="L242" s="9">
        <v>43179.632314814815</v>
      </c>
      <c r="M242" s="2" t="s">
        <v>20</v>
      </c>
      <c r="N242" s="10">
        <f t="shared" si="18"/>
        <v>68.63231481481489</v>
      </c>
      <c r="O242" s="13">
        <f t="shared" si="14"/>
        <v>43161</v>
      </c>
    </row>
    <row r="243" spans="1:15" s="2" customFormat="1" ht="15" hidden="1">
      <c r="A243" s="2" t="s">
        <v>707</v>
      </c>
      <c r="B243" s="2" t="s">
        <v>708</v>
      </c>
      <c r="C243" s="2" t="s">
        <v>293</v>
      </c>
      <c r="D243" s="2" t="s">
        <v>16</v>
      </c>
      <c r="E243" s="7">
        <v>1</v>
      </c>
      <c r="F243" s="7" t="s">
        <v>709</v>
      </c>
      <c r="G243" s="2" t="s">
        <v>18</v>
      </c>
      <c r="H243" s="9">
        <v>43420</v>
      </c>
      <c r="I243" s="9">
        <v>43431</v>
      </c>
      <c r="J243" s="7" t="s">
        <v>19</v>
      </c>
      <c r="K243" s="7" t="s">
        <v>19</v>
      </c>
      <c r="L243" s="9">
        <v>43487.63317129629</v>
      </c>
      <c r="M243" s="2" t="s">
        <v>20</v>
      </c>
      <c r="N243" s="10">
        <f t="shared" si="18"/>
        <v>67.63317129629286</v>
      </c>
      <c r="O243" s="13">
        <f t="shared" si="14"/>
        <v>43470</v>
      </c>
    </row>
    <row r="244" spans="1:15" s="2" customFormat="1" ht="15" hidden="1">
      <c r="A244" s="2" t="s">
        <v>672</v>
      </c>
      <c r="B244" s="2" t="s">
        <v>673</v>
      </c>
      <c r="C244" s="2" t="s">
        <v>140</v>
      </c>
      <c r="D244" s="2" t="s">
        <v>16</v>
      </c>
      <c r="E244" s="7">
        <v>1</v>
      </c>
      <c r="F244" s="7" t="s">
        <v>674</v>
      </c>
      <c r="G244" s="2" t="s">
        <v>18</v>
      </c>
      <c r="H244" s="9">
        <v>43301</v>
      </c>
      <c r="I244" s="9">
        <v>43325</v>
      </c>
      <c r="J244" s="7" t="s">
        <v>19</v>
      </c>
      <c r="K244" s="7" t="s">
        <v>19</v>
      </c>
      <c r="L244" s="9">
        <v>43366.33783564815</v>
      </c>
      <c r="M244" s="2" t="s">
        <v>20</v>
      </c>
      <c r="N244" s="10">
        <f t="shared" si="18"/>
        <v>65.33783564814803</v>
      </c>
      <c r="O244" s="13">
        <f t="shared" si="14"/>
        <v>43351</v>
      </c>
    </row>
    <row r="245" spans="1:15" s="2" customFormat="1" ht="15" hidden="1">
      <c r="A245" s="2" t="s">
        <v>60</v>
      </c>
      <c r="B245" s="2" t="s">
        <v>61</v>
      </c>
      <c r="C245" s="2" t="s">
        <v>62</v>
      </c>
      <c r="D245" s="2" t="s">
        <v>16</v>
      </c>
      <c r="E245" s="7">
        <v>1</v>
      </c>
      <c r="F245" s="7" t="s">
        <v>63</v>
      </c>
      <c r="G245" s="2" t="s">
        <v>18</v>
      </c>
      <c r="H245" s="9">
        <v>42150</v>
      </c>
      <c r="I245" s="9">
        <v>42164</v>
      </c>
      <c r="J245" s="7" t="s">
        <v>19</v>
      </c>
      <c r="K245" s="7" t="s">
        <v>19</v>
      </c>
      <c r="L245" s="9">
        <v>42214.605833333335</v>
      </c>
      <c r="M245" s="2" t="s">
        <v>20</v>
      </c>
      <c r="N245" s="10">
        <f t="shared" si="18"/>
        <v>64.60583333333489</v>
      </c>
      <c r="O245" s="13">
        <f t="shared" si="14"/>
        <v>42200</v>
      </c>
    </row>
    <row r="246" spans="1:15" s="2" customFormat="1" ht="15" hidden="1">
      <c r="A246" s="2" t="s">
        <v>623</v>
      </c>
      <c r="B246" s="2" t="s">
        <v>513</v>
      </c>
      <c r="C246" s="2" t="s">
        <v>45</v>
      </c>
      <c r="D246" s="2" t="s">
        <v>16</v>
      </c>
      <c r="E246" s="2">
        <v>3</v>
      </c>
      <c r="F246" s="2" t="s">
        <v>677</v>
      </c>
      <c r="G246" s="2" t="s">
        <v>18</v>
      </c>
      <c r="H246" s="3">
        <v>43308</v>
      </c>
      <c r="I246" s="3">
        <v>43325</v>
      </c>
      <c r="J246" s="2" t="s">
        <v>19</v>
      </c>
      <c r="K246" s="2" t="s">
        <v>38</v>
      </c>
      <c r="L246" s="3">
        <v>43528.48320601852</v>
      </c>
      <c r="M246" s="2" t="s">
        <v>150</v>
      </c>
      <c r="O246" s="5">
        <f t="shared" si="14"/>
        <v>43358</v>
      </c>
    </row>
    <row r="247" spans="1:15" s="2" customFormat="1" ht="15" hidden="1">
      <c r="A247" s="2" t="s">
        <v>372</v>
      </c>
      <c r="B247" s="2" t="s">
        <v>226</v>
      </c>
      <c r="C247" s="2" t="s">
        <v>62</v>
      </c>
      <c r="D247" s="2" t="s">
        <v>16</v>
      </c>
      <c r="E247" s="7">
        <v>2</v>
      </c>
      <c r="F247" s="7" t="s">
        <v>373</v>
      </c>
      <c r="G247" s="2" t="s">
        <v>18</v>
      </c>
      <c r="H247" s="9">
        <v>42809</v>
      </c>
      <c r="I247" s="9">
        <v>42830</v>
      </c>
      <c r="J247" s="7" t="s">
        <v>19</v>
      </c>
      <c r="K247" s="7" t="s">
        <v>19</v>
      </c>
      <c r="L247" s="9">
        <v>42873.568136574075</v>
      </c>
      <c r="M247" s="2" t="s">
        <v>20</v>
      </c>
      <c r="N247" s="10">
        <f>L247-H247</f>
        <v>64.56813657407474</v>
      </c>
      <c r="O247" s="13">
        <f t="shared" si="14"/>
        <v>42859</v>
      </c>
    </row>
    <row r="248" spans="1:15" s="2" customFormat="1" ht="15" hidden="1">
      <c r="A248" s="2" t="s">
        <v>680</v>
      </c>
      <c r="B248" s="2" t="s">
        <v>22</v>
      </c>
      <c r="C248" s="2" t="s">
        <v>23</v>
      </c>
      <c r="D248" s="2" t="s">
        <v>16</v>
      </c>
      <c r="E248" s="2">
        <v>1</v>
      </c>
      <c r="F248" s="2" t="s">
        <v>681</v>
      </c>
      <c r="G248" s="2" t="s">
        <v>18</v>
      </c>
      <c r="H248" s="3">
        <v>43318</v>
      </c>
      <c r="I248" s="3">
        <v>43332</v>
      </c>
      <c r="J248" s="2" t="s">
        <v>19</v>
      </c>
      <c r="K248" s="2" t="s">
        <v>38</v>
      </c>
      <c r="L248" s="3">
        <v>43467.70209490741</v>
      </c>
      <c r="M248" s="2" t="s">
        <v>20</v>
      </c>
      <c r="O248" s="5">
        <f t="shared" si="14"/>
        <v>43368</v>
      </c>
    </row>
    <row r="249" spans="1:15" s="2" customFormat="1" ht="15" hidden="1">
      <c r="A249" s="2" t="s">
        <v>822</v>
      </c>
      <c r="B249" s="2" t="s">
        <v>823</v>
      </c>
      <c r="C249" s="2" t="s">
        <v>27</v>
      </c>
      <c r="D249" s="2" t="s">
        <v>16</v>
      </c>
      <c r="E249" s="7">
        <v>1</v>
      </c>
      <c r="F249" s="7" t="s">
        <v>824</v>
      </c>
      <c r="G249" s="2" t="s">
        <v>18</v>
      </c>
      <c r="H249" s="9">
        <v>43577</v>
      </c>
      <c r="I249" s="9">
        <v>43584</v>
      </c>
      <c r="J249" s="7" t="s">
        <v>19</v>
      </c>
      <c r="K249" s="7" t="s">
        <v>19</v>
      </c>
      <c r="L249" s="9">
        <v>43640.69869212963</v>
      </c>
      <c r="M249" s="2" t="s">
        <v>20</v>
      </c>
      <c r="N249" s="10">
        <f>L249-H249</f>
        <v>63.69869212962658</v>
      </c>
      <c r="O249" s="13">
        <f t="shared" si="14"/>
        <v>43627</v>
      </c>
    </row>
    <row r="250" spans="1:15" s="2" customFormat="1" ht="15">
      <c r="A250" s="2" t="s">
        <v>955</v>
      </c>
      <c r="B250" s="2" t="s">
        <v>956</v>
      </c>
      <c r="C250" s="2" t="s">
        <v>105</v>
      </c>
      <c r="D250" s="7" t="s">
        <v>989</v>
      </c>
      <c r="E250" s="7">
        <v>1</v>
      </c>
      <c r="F250" s="7" t="s">
        <v>957</v>
      </c>
      <c r="G250" s="2" t="s">
        <v>18</v>
      </c>
      <c r="H250" s="9">
        <v>43889</v>
      </c>
      <c r="I250" s="9">
        <v>43905</v>
      </c>
      <c r="J250" s="7" t="s">
        <v>19</v>
      </c>
      <c r="K250" s="7" t="s">
        <v>19</v>
      </c>
      <c r="L250" s="9">
        <v>43952.59069444444</v>
      </c>
      <c r="M250" s="2" t="s">
        <v>20</v>
      </c>
      <c r="N250" s="10">
        <f>L250-H250</f>
        <v>63.590694444443216</v>
      </c>
      <c r="O250" s="13">
        <f t="shared" si="14"/>
        <v>43939</v>
      </c>
    </row>
    <row r="251" spans="1:15" s="2" customFormat="1" ht="15">
      <c r="A251" s="2" t="s">
        <v>960</v>
      </c>
      <c r="B251" s="2" t="s">
        <v>79</v>
      </c>
      <c r="C251" s="2" t="s">
        <v>105</v>
      </c>
      <c r="D251" s="7" t="s">
        <v>989</v>
      </c>
      <c r="E251" s="7">
        <v>1</v>
      </c>
      <c r="F251" s="7" t="s">
        <v>961</v>
      </c>
      <c r="G251" s="2" t="s">
        <v>18</v>
      </c>
      <c r="H251" s="9">
        <v>43889</v>
      </c>
      <c r="I251" s="9">
        <v>43905</v>
      </c>
      <c r="J251" s="7" t="s">
        <v>19</v>
      </c>
      <c r="K251" s="7" t="s">
        <v>19</v>
      </c>
      <c r="L251" s="9">
        <v>43952.53077546296</v>
      </c>
      <c r="M251" s="2" t="s">
        <v>20</v>
      </c>
      <c r="N251" s="10">
        <f>L251-H251</f>
        <v>63.530775462961174</v>
      </c>
      <c r="O251" s="13">
        <f t="shared" si="14"/>
        <v>43939</v>
      </c>
    </row>
    <row r="252" spans="1:15" s="2" customFormat="1" ht="15" hidden="1">
      <c r="A252" s="2" t="s">
        <v>623</v>
      </c>
      <c r="B252" s="2" t="s">
        <v>513</v>
      </c>
      <c r="C252" s="2" t="s">
        <v>45</v>
      </c>
      <c r="D252" s="2" t="s">
        <v>16</v>
      </c>
      <c r="E252" s="2">
        <v>1</v>
      </c>
      <c r="F252" s="2" t="s">
        <v>688</v>
      </c>
      <c r="G252" s="2" t="s">
        <v>18</v>
      </c>
      <c r="H252" s="3">
        <v>43343</v>
      </c>
      <c r="I252" s="3">
        <v>43353</v>
      </c>
      <c r="J252" s="2" t="s">
        <v>19</v>
      </c>
      <c r="K252" s="2" t="s">
        <v>38</v>
      </c>
      <c r="L252" s="3">
        <v>43528.47167824074</v>
      </c>
      <c r="M252" s="2" t="s">
        <v>150</v>
      </c>
      <c r="O252" s="5">
        <f t="shared" si="14"/>
        <v>43393</v>
      </c>
    </row>
    <row r="253" spans="1:15" s="2" customFormat="1" ht="15" hidden="1">
      <c r="A253" s="2" t="s">
        <v>658</v>
      </c>
      <c r="B253" s="2" t="s">
        <v>22</v>
      </c>
      <c r="C253" s="2" t="s">
        <v>23</v>
      </c>
      <c r="D253" s="2" t="s">
        <v>16</v>
      </c>
      <c r="E253" s="2">
        <v>2</v>
      </c>
      <c r="F253" s="2" t="s">
        <v>689</v>
      </c>
      <c r="G253" s="2" t="s">
        <v>18</v>
      </c>
      <c r="H253" s="3">
        <v>43349</v>
      </c>
      <c r="I253" s="3">
        <v>43360</v>
      </c>
      <c r="J253" s="2" t="s">
        <v>19</v>
      </c>
      <c r="K253" s="2" t="s">
        <v>38</v>
      </c>
      <c r="L253" s="3">
        <v>43497.628541666665</v>
      </c>
      <c r="M253" s="2" t="s">
        <v>20</v>
      </c>
      <c r="O253" s="5">
        <f t="shared" si="14"/>
        <v>43399</v>
      </c>
    </row>
    <row r="254" spans="1:15" s="2" customFormat="1" ht="15" hidden="1">
      <c r="A254" s="2" t="s">
        <v>854</v>
      </c>
      <c r="B254" s="2" t="s">
        <v>855</v>
      </c>
      <c r="C254" s="2" t="s">
        <v>101</v>
      </c>
      <c r="D254" s="2" t="s">
        <v>16</v>
      </c>
      <c r="E254" s="7">
        <v>1</v>
      </c>
      <c r="F254" s="7" t="s">
        <v>856</v>
      </c>
      <c r="G254" s="2" t="s">
        <v>18</v>
      </c>
      <c r="H254" s="9">
        <v>43658</v>
      </c>
      <c r="I254" s="9">
        <v>43675</v>
      </c>
      <c r="J254" s="7" t="s">
        <v>19</v>
      </c>
      <c r="K254" s="7" t="s">
        <v>19</v>
      </c>
      <c r="L254" s="9">
        <v>43720.70652777778</v>
      </c>
      <c r="M254" s="2" t="s">
        <v>20</v>
      </c>
      <c r="N254" s="10">
        <f>L254-H254</f>
        <v>62.70652777778014</v>
      </c>
      <c r="O254" s="13">
        <f t="shared" si="14"/>
        <v>43708</v>
      </c>
    </row>
    <row r="255" spans="1:15" s="2" customFormat="1" ht="15" hidden="1">
      <c r="A255" s="2" t="s">
        <v>569</v>
      </c>
      <c r="B255" s="2" t="s">
        <v>570</v>
      </c>
      <c r="C255" s="2" t="s">
        <v>140</v>
      </c>
      <c r="D255" s="2" t="s">
        <v>16</v>
      </c>
      <c r="E255" s="7">
        <v>1</v>
      </c>
      <c r="F255" s="7" t="s">
        <v>571</v>
      </c>
      <c r="G255" s="2" t="s">
        <v>18</v>
      </c>
      <c r="H255" s="9">
        <v>43047</v>
      </c>
      <c r="I255" s="9">
        <v>43066</v>
      </c>
      <c r="J255" s="7" t="s">
        <v>19</v>
      </c>
      <c r="K255" s="7" t="s">
        <v>19</v>
      </c>
      <c r="L255" s="9">
        <v>43109.40484953704</v>
      </c>
      <c r="M255" s="2" t="s">
        <v>20</v>
      </c>
      <c r="N255" s="10">
        <f>L255-H255</f>
        <v>62.40484953703708</v>
      </c>
      <c r="O255" s="13">
        <f t="shared" si="14"/>
        <v>43097</v>
      </c>
    </row>
    <row r="256" spans="1:15" s="2" customFormat="1" ht="15" hidden="1">
      <c r="A256" s="2" t="s">
        <v>196</v>
      </c>
      <c r="B256" s="2" t="s">
        <v>197</v>
      </c>
      <c r="C256" s="2" t="s">
        <v>23</v>
      </c>
      <c r="D256" s="2" t="s">
        <v>16</v>
      </c>
      <c r="E256" s="7">
        <v>1</v>
      </c>
      <c r="F256" s="7" t="s">
        <v>198</v>
      </c>
      <c r="G256" s="2" t="s">
        <v>18</v>
      </c>
      <c r="H256" s="9">
        <v>42382</v>
      </c>
      <c r="I256" s="9">
        <v>42397</v>
      </c>
      <c r="J256" s="7" t="s">
        <v>19</v>
      </c>
      <c r="K256" s="7" t="s">
        <v>19</v>
      </c>
      <c r="L256" s="9">
        <v>42443.67060185185</v>
      </c>
      <c r="M256" s="2" t="s">
        <v>20</v>
      </c>
      <c r="N256" s="10">
        <f>L256-H256</f>
        <v>61.67060185185255</v>
      </c>
      <c r="O256" s="13">
        <f t="shared" si="14"/>
        <v>42432</v>
      </c>
    </row>
    <row r="257" spans="1:15" s="2" customFormat="1" ht="15" hidden="1">
      <c r="A257" s="2" t="s">
        <v>700</v>
      </c>
      <c r="B257" s="2" t="s">
        <v>48</v>
      </c>
      <c r="C257" s="2" t="s">
        <v>45</v>
      </c>
      <c r="D257" s="2" t="s">
        <v>16</v>
      </c>
      <c r="E257" s="2">
        <v>1</v>
      </c>
      <c r="F257" s="2" t="s">
        <v>701</v>
      </c>
      <c r="G257" s="2" t="s">
        <v>18</v>
      </c>
      <c r="H257" s="3">
        <v>43355</v>
      </c>
      <c r="I257" s="3">
        <v>43373</v>
      </c>
      <c r="J257" s="2" t="s">
        <v>19</v>
      </c>
      <c r="K257" s="2" t="s">
        <v>19</v>
      </c>
      <c r="L257" s="3">
        <v>43417.571493055555</v>
      </c>
      <c r="M257" s="2" t="s">
        <v>150</v>
      </c>
      <c r="O257" s="5">
        <f t="shared" si="14"/>
        <v>43405</v>
      </c>
    </row>
    <row r="258" spans="1:15" s="2" customFormat="1" ht="15" hidden="1">
      <c r="A258" s="2" t="s">
        <v>21</v>
      </c>
      <c r="B258" s="2" t="s">
        <v>22</v>
      </c>
      <c r="C258" s="2" t="s">
        <v>23</v>
      </c>
      <c r="D258" s="2" t="s">
        <v>16</v>
      </c>
      <c r="E258" s="7">
        <v>1</v>
      </c>
      <c r="F258" s="7" t="s">
        <v>24</v>
      </c>
      <c r="G258" s="2" t="s">
        <v>18</v>
      </c>
      <c r="H258" s="9">
        <v>42116</v>
      </c>
      <c r="I258" s="9">
        <v>42130</v>
      </c>
      <c r="J258" s="7" t="s">
        <v>19</v>
      </c>
      <c r="K258" s="7" t="s">
        <v>19</v>
      </c>
      <c r="L258" s="9">
        <v>42177.64810185185</v>
      </c>
      <c r="M258" s="2" t="s">
        <v>20</v>
      </c>
      <c r="N258" s="10">
        <f aca="true" t="shared" si="19" ref="N258:N264">L258-H258</f>
        <v>61.648101851853426</v>
      </c>
      <c r="O258" s="13">
        <f aca="true" t="shared" si="20" ref="O258:O321">H258+50</f>
        <v>42166</v>
      </c>
    </row>
    <row r="259" spans="1:15" s="2" customFormat="1" ht="15">
      <c r="A259" s="2" t="s">
        <v>944</v>
      </c>
      <c r="B259" s="2" t="s">
        <v>986</v>
      </c>
      <c r="C259" s="2" t="s">
        <v>45</v>
      </c>
      <c r="D259" s="7" t="s">
        <v>989</v>
      </c>
      <c r="E259" s="7">
        <v>2</v>
      </c>
      <c r="F259" s="7" t="s">
        <v>945</v>
      </c>
      <c r="G259" s="2" t="s">
        <v>18</v>
      </c>
      <c r="H259" s="9">
        <v>43868</v>
      </c>
      <c r="I259" s="9">
        <v>43875</v>
      </c>
      <c r="J259" s="7" t="s">
        <v>19</v>
      </c>
      <c r="K259" s="7" t="s">
        <v>19</v>
      </c>
      <c r="L259" s="9">
        <v>43929.573541666665</v>
      </c>
      <c r="M259" s="2" t="s">
        <v>20</v>
      </c>
      <c r="N259" s="10">
        <f t="shared" si="19"/>
        <v>61.57354166666482</v>
      </c>
      <c r="O259" s="13">
        <f t="shared" si="20"/>
        <v>43918</v>
      </c>
    </row>
    <row r="260" spans="1:15" s="2" customFormat="1" ht="15" hidden="1">
      <c r="A260" s="2" t="s">
        <v>13</v>
      </c>
      <c r="B260" s="2" t="s">
        <v>14</v>
      </c>
      <c r="C260" s="2" t="s">
        <v>15</v>
      </c>
      <c r="D260" s="2" t="s">
        <v>16</v>
      </c>
      <c r="E260" s="7">
        <v>1</v>
      </c>
      <c r="F260" s="7" t="s">
        <v>17</v>
      </c>
      <c r="G260" s="2" t="s">
        <v>18</v>
      </c>
      <c r="H260" s="9">
        <v>42117</v>
      </c>
      <c r="I260" s="9">
        <v>42124</v>
      </c>
      <c r="J260" s="7" t="s">
        <v>19</v>
      </c>
      <c r="K260" s="7" t="s">
        <v>19</v>
      </c>
      <c r="L260" s="9">
        <v>42178.51798611111</v>
      </c>
      <c r="M260" s="2" t="s">
        <v>20</v>
      </c>
      <c r="N260" s="10">
        <f t="shared" si="19"/>
        <v>61.517986111110076</v>
      </c>
      <c r="O260" s="13">
        <f t="shared" si="20"/>
        <v>42167</v>
      </c>
    </row>
    <row r="261" spans="1:15" s="2" customFormat="1" ht="15" hidden="1">
      <c r="A261" s="2" t="s">
        <v>696</v>
      </c>
      <c r="B261" s="2" t="s">
        <v>697</v>
      </c>
      <c r="C261" s="2" t="s">
        <v>698</v>
      </c>
      <c r="D261" s="2" t="s">
        <v>16</v>
      </c>
      <c r="E261" s="7">
        <v>1</v>
      </c>
      <c r="F261" s="7" t="s">
        <v>699</v>
      </c>
      <c r="G261" s="2" t="s">
        <v>18</v>
      </c>
      <c r="H261" s="9">
        <v>43354</v>
      </c>
      <c r="I261" s="9">
        <v>43375</v>
      </c>
      <c r="J261" s="7" t="s">
        <v>19</v>
      </c>
      <c r="K261" s="7" t="s">
        <v>19</v>
      </c>
      <c r="L261" s="9">
        <v>43414.980578703704</v>
      </c>
      <c r="M261" s="2" t="s">
        <v>20</v>
      </c>
      <c r="N261" s="10">
        <f t="shared" si="19"/>
        <v>60.98057870370394</v>
      </c>
      <c r="O261" s="13">
        <f t="shared" si="20"/>
        <v>43404</v>
      </c>
    </row>
    <row r="262" spans="1:15" s="2" customFormat="1" ht="15" hidden="1">
      <c r="A262" s="2" t="s">
        <v>964</v>
      </c>
      <c r="B262" s="2" t="s">
        <v>247</v>
      </c>
      <c r="C262" s="2" t="s">
        <v>105</v>
      </c>
      <c r="D262" s="2" t="s">
        <v>16</v>
      </c>
      <c r="E262" s="7">
        <v>1</v>
      </c>
      <c r="F262" s="7" t="s">
        <v>965</v>
      </c>
      <c r="G262" s="2" t="s">
        <v>18</v>
      </c>
      <c r="H262" s="9">
        <v>43958</v>
      </c>
      <c r="I262" s="9">
        <v>43972</v>
      </c>
      <c r="J262" s="7" t="s">
        <v>19</v>
      </c>
      <c r="K262" s="7" t="s">
        <v>19</v>
      </c>
      <c r="L262" s="9">
        <v>44018.62532407408</v>
      </c>
      <c r="M262" s="2" t="s">
        <v>20</v>
      </c>
      <c r="N262" s="10">
        <f t="shared" si="19"/>
        <v>60.62532407407707</v>
      </c>
      <c r="O262" s="13">
        <f t="shared" si="20"/>
        <v>44008</v>
      </c>
    </row>
    <row r="263" spans="1:15" s="2" customFormat="1" ht="15" hidden="1">
      <c r="A263" s="2" t="s">
        <v>64</v>
      </c>
      <c r="B263" s="2" t="s">
        <v>242</v>
      </c>
      <c r="C263" s="2" t="s">
        <v>23</v>
      </c>
      <c r="D263" s="2" t="s">
        <v>16</v>
      </c>
      <c r="E263" s="7">
        <v>1</v>
      </c>
      <c r="F263" s="7" t="s">
        <v>632</v>
      </c>
      <c r="G263" s="2" t="s">
        <v>18</v>
      </c>
      <c r="H263" s="9">
        <v>43210</v>
      </c>
      <c r="I263" s="9">
        <v>43227</v>
      </c>
      <c r="J263" s="7" t="s">
        <v>19</v>
      </c>
      <c r="K263" s="7" t="s">
        <v>19</v>
      </c>
      <c r="L263" s="9">
        <v>43270.542905092596</v>
      </c>
      <c r="M263" s="2" t="s">
        <v>20</v>
      </c>
      <c r="N263" s="10">
        <f t="shared" si="19"/>
        <v>60.5429050925959</v>
      </c>
      <c r="O263" s="13">
        <f t="shared" si="20"/>
        <v>43260</v>
      </c>
    </row>
    <row r="264" spans="1:15" s="2" customFormat="1" ht="15" hidden="1">
      <c r="A264" s="2" t="s">
        <v>633</v>
      </c>
      <c r="B264" s="2" t="s">
        <v>634</v>
      </c>
      <c r="C264" s="2" t="s">
        <v>635</v>
      </c>
      <c r="D264" s="2" t="s">
        <v>16</v>
      </c>
      <c r="E264" s="7">
        <v>1</v>
      </c>
      <c r="F264" s="7" t="s">
        <v>636</v>
      </c>
      <c r="G264" s="2" t="s">
        <v>18</v>
      </c>
      <c r="H264" s="9">
        <v>43210</v>
      </c>
      <c r="I264" s="9">
        <v>43227</v>
      </c>
      <c r="J264" s="7" t="s">
        <v>19</v>
      </c>
      <c r="K264" s="7" t="s">
        <v>19</v>
      </c>
      <c r="L264" s="9">
        <v>43270.52143518518</v>
      </c>
      <c r="M264" s="2" t="s">
        <v>20</v>
      </c>
      <c r="N264" s="10">
        <f t="shared" si="19"/>
        <v>60.52143518518278</v>
      </c>
      <c r="O264" s="13">
        <f t="shared" si="20"/>
        <v>43260</v>
      </c>
    </row>
    <row r="265" spans="1:15" s="2" customFormat="1" ht="15" hidden="1">
      <c r="A265" s="2" t="s">
        <v>720</v>
      </c>
      <c r="B265" s="2" t="s">
        <v>186</v>
      </c>
      <c r="C265" s="2" t="s">
        <v>41</v>
      </c>
      <c r="D265" s="2" t="s">
        <v>16</v>
      </c>
      <c r="E265" s="2">
        <v>2</v>
      </c>
      <c r="F265" s="2" t="s">
        <v>721</v>
      </c>
      <c r="G265" s="2" t="s">
        <v>18</v>
      </c>
      <c r="H265" s="3">
        <v>43371</v>
      </c>
      <c r="I265" s="3">
        <v>43409</v>
      </c>
      <c r="J265" s="2" t="s">
        <v>19</v>
      </c>
      <c r="K265" s="2" t="s">
        <v>38</v>
      </c>
      <c r="L265" s="3">
        <v>43528.642476851855</v>
      </c>
      <c r="M265" s="2" t="s">
        <v>20</v>
      </c>
      <c r="O265" s="5">
        <f t="shared" si="20"/>
        <v>43421</v>
      </c>
    </row>
    <row r="266" spans="1:15" s="2" customFormat="1" ht="15" hidden="1">
      <c r="A266" s="2" t="s">
        <v>618</v>
      </c>
      <c r="B266" s="2" t="s">
        <v>402</v>
      </c>
      <c r="C266" s="2" t="s">
        <v>140</v>
      </c>
      <c r="D266" s="2" t="s">
        <v>16</v>
      </c>
      <c r="E266" s="7">
        <v>1</v>
      </c>
      <c r="F266" s="7" t="s">
        <v>619</v>
      </c>
      <c r="G266" s="2" t="s">
        <v>18</v>
      </c>
      <c r="H266" s="9">
        <v>43161</v>
      </c>
      <c r="I266" s="9">
        <v>43175</v>
      </c>
      <c r="J266" s="7" t="s">
        <v>19</v>
      </c>
      <c r="K266" s="7" t="s">
        <v>19</v>
      </c>
      <c r="L266" s="9">
        <v>43221.520787037036</v>
      </c>
      <c r="M266" s="2" t="s">
        <v>20</v>
      </c>
      <c r="N266" s="10">
        <f>L266-H266</f>
        <v>60.520787037035916</v>
      </c>
      <c r="O266" s="13">
        <f t="shared" si="20"/>
        <v>43211</v>
      </c>
    </row>
    <row r="267" spans="1:15" s="2" customFormat="1" ht="15" hidden="1">
      <c r="A267" s="2" t="s">
        <v>884</v>
      </c>
      <c r="B267" s="2" t="s">
        <v>885</v>
      </c>
      <c r="C267" s="2" t="s">
        <v>140</v>
      </c>
      <c r="D267" s="2" t="s">
        <v>16</v>
      </c>
      <c r="E267" s="7">
        <v>1</v>
      </c>
      <c r="F267" s="7" t="s">
        <v>886</v>
      </c>
      <c r="G267" s="2" t="s">
        <v>18</v>
      </c>
      <c r="H267" s="9">
        <v>43731</v>
      </c>
      <c r="I267" s="9">
        <v>43751</v>
      </c>
      <c r="J267" s="7" t="s">
        <v>19</v>
      </c>
      <c r="K267" s="7" t="s">
        <v>19</v>
      </c>
      <c r="L267" s="9">
        <v>43791.47997685185</v>
      </c>
      <c r="M267" s="2" t="s">
        <v>20</v>
      </c>
      <c r="N267" s="10">
        <f>L267-H267</f>
        <v>60.47997685184964</v>
      </c>
      <c r="O267" s="13">
        <f t="shared" si="20"/>
        <v>43781</v>
      </c>
    </row>
    <row r="268" spans="1:15" s="2" customFormat="1" ht="15" hidden="1">
      <c r="A268" s="2" t="s">
        <v>559</v>
      </c>
      <c r="B268" s="2" t="s">
        <v>560</v>
      </c>
      <c r="C268" s="2" t="s">
        <v>502</v>
      </c>
      <c r="D268" s="2" t="s">
        <v>16</v>
      </c>
      <c r="E268" s="7">
        <v>1</v>
      </c>
      <c r="F268" s="7" t="s">
        <v>737</v>
      </c>
      <c r="G268" s="2" t="s">
        <v>18</v>
      </c>
      <c r="H268" s="9">
        <v>43403</v>
      </c>
      <c r="I268" s="9">
        <v>43417</v>
      </c>
      <c r="J268" s="7" t="s">
        <v>19</v>
      </c>
      <c r="K268" s="7" t="s">
        <v>19</v>
      </c>
      <c r="L268" s="9">
        <v>43462.61209490741</v>
      </c>
      <c r="M268" s="2" t="s">
        <v>20</v>
      </c>
      <c r="N268" s="10">
        <f>L268-H268</f>
        <v>59.61209490741021</v>
      </c>
      <c r="O268" s="13">
        <f t="shared" si="20"/>
        <v>43453</v>
      </c>
    </row>
    <row r="269" spans="1:15" s="2" customFormat="1" ht="15" hidden="1">
      <c r="A269" s="2" t="s">
        <v>29</v>
      </c>
      <c r="B269" s="2" t="s">
        <v>729</v>
      </c>
      <c r="C269" s="2" t="s">
        <v>23</v>
      </c>
      <c r="D269" s="2" t="s">
        <v>16</v>
      </c>
      <c r="E269" s="2">
        <v>2</v>
      </c>
      <c r="F269" s="2" t="s">
        <v>730</v>
      </c>
      <c r="G269" s="2" t="s">
        <v>18</v>
      </c>
      <c r="H269" s="3">
        <v>43417</v>
      </c>
      <c r="I269" s="3">
        <v>43437</v>
      </c>
      <c r="J269" s="2" t="s">
        <v>19</v>
      </c>
      <c r="K269" s="2" t="s">
        <v>38</v>
      </c>
      <c r="L269" s="3">
        <v>43531.517013888886</v>
      </c>
      <c r="M269" s="2" t="s">
        <v>20</v>
      </c>
      <c r="O269" s="5">
        <f t="shared" si="20"/>
        <v>43467</v>
      </c>
    </row>
    <row r="270" spans="1:15" s="2" customFormat="1" ht="15" hidden="1">
      <c r="A270" s="2" t="s">
        <v>84</v>
      </c>
      <c r="B270" s="2" t="s">
        <v>85</v>
      </c>
      <c r="C270" s="2" t="s">
        <v>27</v>
      </c>
      <c r="D270" s="2" t="s">
        <v>16</v>
      </c>
      <c r="E270" s="7">
        <v>1</v>
      </c>
      <c r="F270" s="7" t="s">
        <v>86</v>
      </c>
      <c r="G270" s="2" t="s">
        <v>18</v>
      </c>
      <c r="H270" s="9">
        <v>42167</v>
      </c>
      <c r="I270" s="9"/>
      <c r="J270" s="7" t="s">
        <v>19</v>
      </c>
      <c r="K270" s="7" t="s">
        <v>19</v>
      </c>
      <c r="L270" s="9">
        <v>42226.518229166664</v>
      </c>
      <c r="M270" s="2" t="s">
        <v>20</v>
      </c>
      <c r="N270" s="10">
        <f>L270-H270</f>
        <v>59.51822916666424</v>
      </c>
      <c r="O270" s="13">
        <f t="shared" si="20"/>
        <v>42217</v>
      </c>
    </row>
    <row r="271" spans="1:15" s="2" customFormat="1" ht="15" hidden="1">
      <c r="A271" s="2" t="s">
        <v>29</v>
      </c>
      <c r="B271" s="2" t="s">
        <v>758</v>
      </c>
      <c r="C271" s="2" t="s">
        <v>23</v>
      </c>
      <c r="D271" s="2" t="s">
        <v>16</v>
      </c>
      <c r="E271" s="7">
        <v>1</v>
      </c>
      <c r="F271" s="7" t="s">
        <v>759</v>
      </c>
      <c r="G271" s="2" t="s">
        <v>18</v>
      </c>
      <c r="H271" s="9">
        <v>43472</v>
      </c>
      <c r="I271" s="9">
        <v>43486</v>
      </c>
      <c r="J271" s="7" t="s">
        <v>19</v>
      </c>
      <c r="K271" s="7" t="s">
        <v>19</v>
      </c>
      <c r="L271" s="9">
        <v>43531.50876157408</v>
      </c>
      <c r="M271" s="2" t="s">
        <v>20</v>
      </c>
      <c r="N271" s="10">
        <f>L271-H271</f>
        <v>59.50876157407765</v>
      </c>
      <c r="O271" s="13">
        <f t="shared" si="20"/>
        <v>43522</v>
      </c>
    </row>
    <row r="272" spans="1:15" s="2" customFormat="1" ht="15" hidden="1">
      <c r="A272" s="2" t="s">
        <v>610</v>
      </c>
      <c r="B272" s="2" t="s">
        <v>611</v>
      </c>
      <c r="C272" s="2" t="s">
        <v>415</v>
      </c>
      <c r="D272" s="2" t="s">
        <v>16</v>
      </c>
      <c r="E272" s="7">
        <v>1</v>
      </c>
      <c r="F272" s="7" t="s">
        <v>612</v>
      </c>
      <c r="G272" s="2" t="s">
        <v>18</v>
      </c>
      <c r="H272" s="9">
        <v>43157</v>
      </c>
      <c r="I272" s="9">
        <v>43163</v>
      </c>
      <c r="J272" s="7" t="s">
        <v>19</v>
      </c>
      <c r="K272" s="7" t="s">
        <v>19</v>
      </c>
      <c r="L272" s="9">
        <v>43216.3833912037</v>
      </c>
      <c r="M272" s="2" t="s">
        <v>20</v>
      </c>
      <c r="N272" s="10">
        <f>L272-H272</f>
        <v>59.38339120370074</v>
      </c>
      <c r="O272" s="13">
        <f t="shared" si="20"/>
        <v>43207</v>
      </c>
    </row>
    <row r="273" spans="1:15" s="2" customFormat="1" ht="15" hidden="1">
      <c r="A273" s="2" t="s">
        <v>680</v>
      </c>
      <c r="B273" s="2" t="s">
        <v>22</v>
      </c>
      <c r="C273" s="2" t="s">
        <v>23</v>
      </c>
      <c r="D273" s="2" t="s">
        <v>16</v>
      </c>
      <c r="E273" s="2">
        <v>4</v>
      </c>
      <c r="F273" s="2" t="s">
        <v>738</v>
      </c>
      <c r="G273" s="2" t="s">
        <v>18</v>
      </c>
      <c r="H273" s="3">
        <v>43419</v>
      </c>
      <c r="I273" s="3">
        <v>43433</v>
      </c>
      <c r="J273" s="2" t="s">
        <v>19</v>
      </c>
      <c r="K273" s="2" t="s">
        <v>38</v>
      </c>
      <c r="L273" s="3">
        <v>43528.65744212963</v>
      </c>
      <c r="M273" s="2" t="s">
        <v>20</v>
      </c>
      <c r="O273" s="5">
        <f t="shared" si="20"/>
        <v>43469</v>
      </c>
    </row>
    <row r="274" spans="1:15" s="2" customFormat="1" ht="15" hidden="1">
      <c r="A274" s="2" t="s">
        <v>623</v>
      </c>
      <c r="B274" s="2" t="s">
        <v>513</v>
      </c>
      <c r="C274" s="2" t="s">
        <v>45</v>
      </c>
      <c r="D274" s="2" t="s">
        <v>16</v>
      </c>
      <c r="E274" s="2">
        <v>2</v>
      </c>
      <c r="F274" s="2" t="s">
        <v>739</v>
      </c>
      <c r="G274" s="2" t="s">
        <v>18</v>
      </c>
      <c r="H274" s="3">
        <v>43411</v>
      </c>
      <c r="I274" s="3">
        <v>43418</v>
      </c>
      <c r="J274" s="2" t="s">
        <v>19</v>
      </c>
      <c r="K274" s="2" t="s">
        <v>38</v>
      </c>
      <c r="L274" s="3">
        <v>43525.69310185185</v>
      </c>
      <c r="M274" s="2" t="s">
        <v>150</v>
      </c>
      <c r="O274" s="5">
        <f t="shared" si="20"/>
        <v>43461</v>
      </c>
    </row>
    <row r="275" spans="1:15" s="2" customFormat="1" ht="15" hidden="1">
      <c r="A275" s="2" t="s">
        <v>693</v>
      </c>
      <c r="B275" s="2" t="s">
        <v>694</v>
      </c>
      <c r="C275" s="2" t="s">
        <v>41</v>
      </c>
      <c r="D275" s="2" t="s">
        <v>16</v>
      </c>
      <c r="E275" s="7">
        <v>1</v>
      </c>
      <c r="F275" s="7" t="s">
        <v>695</v>
      </c>
      <c r="G275" s="2" t="s">
        <v>18</v>
      </c>
      <c r="H275" s="9">
        <v>43353</v>
      </c>
      <c r="I275" s="9"/>
      <c r="J275" s="7" t="s">
        <v>19</v>
      </c>
      <c r="K275" s="7" t="s">
        <v>19</v>
      </c>
      <c r="L275" s="9">
        <v>43411.946608796294</v>
      </c>
      <c r="M275" s="2" t="s">
        <v>20</v>
      </c>
      <c r="N275" s="10">
        <f>L275-H275</f>
        <v>58.94660879629373</v>
      </c>
      <c r="O275" s="13">
        <f t="shared" si="20"/>
        <v>43403</v>
      </c>
    </row>
    <row r="276" spans="1:15" s="2" customFormat="1" ht="15" hidden="1">
      <c r="A276" s="2" t="s">
        <v>743</v>
      </c>
      <c r="B276" s="2" t="s">
        <v>513</v>
      </c>
      <c r="C276" s="2" t="s">
        <v>45</v>
      </c>
      <c r="D276" s="2" t="s">
        <v>16</v>
      </c>
      <c r="E276" s="2">
        <v>1</v>
      </c>
      <c r="F276" s="2" t="s">
        <v>744</v>
      </c>
      <c r="G276" s="2" t="s">
        <v>18</v>
      </c>
      <c r="H276" s="3">
        <v>43417</v>
      </c>
      <c r="I276" s="3">
        <v>43430</v>
      </c>
      <c r="J276" s="2" t="s">
        <v>19</v>
      </c>
      <c r="K276" s="2" t="s">
        <v>38</v>
      </c>
      <c r="L276" s="3">
        <v>43497.68238425926</v>
      </c>
      <c r="M276" s="2" t="s">
        <v>20</v>
      </c>
      <c r="O276" s="5">
        <f t="shared" si="20"/>
        <v>43467</v>
      </c>
    </row>
    <row r="277" spans="1:15" s="2" customFormat="1" ht="15" hidden="1">
      <c r="A277" s="2" t="s">
        <v>796</v>
      </c>
      <c r="B277" s="2" t="s">
        <v>797</v>
      </c>
      <c r="C277" s="2" t="s">
        <v>27</v>
      </c>
      <c r="D277" s="2" t="s">
        <v>16</v>
      </c>
      <c r="E277" s="7">
        <v>1</v>
      </c>
      <c r="F277" s="7" t="s">
        <v>798</v>
      </c>
      <c r="G277" s="2" t="s">
        <v>18</v>
      </c>
      <c r="H277" s="9">
        <v>43530</v>
      </c>
      <c r="I277" s="9">
        <v>43549</v>
      </c>
      <c r="J277" s="7" t="s">
        <v>19</v>
      </c>
      <c r="K277" s="7" t="s">
        <v>19</v>
      </c>
      <c r="L277" s="9">
        <v>43588.70891203704</v>
      </c>
      <c r="M277" s="2" t="s">
        <v>20</v>
      </c>
      <c r="N277" s="10">
        <f>L277-H277</f>
        <v>58.7089120370365</v>
      </c>
      <c r="O277" s="13">
        <f t="shared" si="20"/>
        <v>43580</v>
      </c>
    </row>
    <row r="278" spans="1:15" s="2" customFormat="1" ht="15" hidden="1">
      <c r="A278" s="2" t="s">
        <v>192</v>
      </c>
      <c r="B278" s="2" t="s">
        <v>193</v>
      </c>
      <c r="C278" s="2" t="s">
        <v>27</v>
      </c>
      <c r="D278" s="2" t="s">
        <v>16</v>
      </c>
      <c r="E278" s="7">
        <v>1</v>
      </c>
      <c r="F278" s="7" t="s">
        <v>194</v>
      </c>
      <c r="G278" s="2" t="s">
        <v>18</v>
      </c>
      <c r="H278" s="9">
        <v>42380</v>
      </c>
      <c r="I278" s="9"/>
      <c r="J278" s="7" t="s">
        <v>19</v>
      </c>
      <c r="K278" s="7" t="s">
        <v>19</v>
      </c>
      <c r="L278" s="9">
        <v>42438.634675925925</v>
      </c>
      <c r="M278" s="2" t="s">
        <v>20</v>
      </c>
      <c r="N278" s="10">
        <f>L278-H278</f>
        <v>58.63467592592497</v>
      </c>
      <c r="O278" s="13">
        <f t="shared" si="20"/>
        <v>42430</v>
      </c>
    </row>
    <row r="279" spans="1:15" s="2" customFormat="1" ht="15" hidden="1">
      <c r="A279" s="2" t="s">
        <v>925</v>
      </c>
      <c r="B279" s="2" t="s">
        <v>281</v>
      </c>
      <c r="C279" s="2" t="s">
        <v>282</v>
      </c>
      <c r="D279" s="2" t="s">
        <v>16</v>
      </c>
      <c r="E279" s="7">
        <v>1</v>
      </c>
      <c r="F279" s="7" t="s">
        <v>926</v>
      </c>
      <c r="G279" s="2" t="s">
        <v>18</v>
      </c>
      <c r="H279" s="9">
        <v>43795</v>
      </c>
      <c r="I279" s="9">
        <v>43810</v>
      </c>
      <c r="J279" s="7" t="s">
        <v>19</v>
      </c>
      <c r="K279" s="7" t="s">
        <v>19</v>
      </c>
      <c r="L279" s="9">
        <v>43853.53498842593</v>
      </c>
      <c r="M279" s="2" t="s">
        <v>20</v>
      </c>
      <c r="N279" s="10">
        <f>L279-H279</f>
        <v>58.53498842592671</v>
      </c>
      <c r="O279" s="13">
        <f t="shared" si="20"/>
        <v>43845</v>
      </c>
    </row>
    <row r="280" spans="1:15" s="2" customFormat="1" ht="15" hidden="1">
      <c r="A280" s="2" t="s">
        <v>389</v>
      </c>
      <c r="B280" s="2" t="s">
        <v>390</v>
      </c>
      <c r="C280" s="2" t="s">
        <v>105</v>
      </c>
      <c r="D280" s="2" t="s">
        <v>16</v>
      </c>
      <c r="E280" s="7">
        <v>1</v>
      </c>
      <c r="F280" s="7" t="s">
        <v>675</v>
      </c>
      <c r="G280" s="2" t="s">
        <v>18</v>
      </c>
      <c r="H280" s="9">
        <v>43308</v>
      </c>
      <c r="I280" s="9">
        <v>43325</v>
      </c>
      <c r="J280" s="7" t="s">
        <v>19</v>
      </c>
      <c r="K280" s="7" t="s">
        <v>19</v>
      </c>
      <c r="L280" s="9">
        <v>43366.34116898148</v>
      </c>
      <c r="M280" s="2" t="s">
        <v>20</v>
      </c>
      <c r="N280" s="10">
        <f>L280-H280</f>
        <v>58.34116898148204</v>
      </c>
      <c r="O280" s="13">
        <f t="shared" si="20"/>
        <v>43358</v>
      </c>
    </row>
    <row r="281" spans="1:15" s="2" customFormat="1" ht="15" hidden="1">
      <c r="A281" s="2" t="s">
        <v>743</v>
      </c>
      <c r="B281" s="2" t="s">
        <v>513</v>
      </c>
      <c r="C281" s="2" t="s">
        <v>45</v>
      </c>
      <c r="D281" s="2" t="s">
        <v>16</v>
      </c>
      <c r="E281" s="2">
        <v>2</v>
      </c>
      <c r="F281" s="2" t="s">
        <v>757</v>
      </c>
      <c r="G281" s="2" t="s">
        <v>18</v>
      </c>
      <c r="H281" s="3">
        <v>43468</v>
      </c>
      <c r="I281" s="3">
        <v>43474</v>
      </c>
      <c r="J281" s="2" t="s">
        <v>19</v>
      </c>
      <c r="K281" s="2" t="s">
        <v>38</v>
      </c>
      <c r="L281" s="3">
        <v>43528.495092592595</v>
      </c>
      <c r="M281" s="2" t="s">
        <v>20</v>
      </c>
      <c r="O281" s="5">
        <f t="shared" si="20"/>
        <v>43518</v>
      </c>
    </row>
    <row r="282" spans="1:15" s="2" customFormat="1" ht="15" hidden="1">
      <c r="A282" s="2" t="s">
        <v>241</v>
      </c>
      <c r="B282" s="2" t="s">
        <v>242</v>
      </c>
      <c r="C282" s="2" t="s">
        <v>23</v>
      </c>
      <c r="D282" s="2" t="s">
        <v>16</v>
      </c>
      <c r="E282" s="7">
        <v>1</v>
      </c>
      <c r="F282" s="7" t="s">
        <v>938</v>
      </c>
      <c r="G282" s="2" t="s">
        <v>18</v>
      </c>
      <c r="H282" s="9">
        <v>43822</v>
      </c>
      <c r="I282" s="9">
        <v>43840</v>
      </c>
      <c r="J282" s="7" t="s">
        <v>19</v>
      </c>
      <c r="K282" s="7" t="s">
        <v>19</v>
      </c>
      <c r="L282" s="9">
        <v>43879.4753125</v>
      </c>
      <c r="M282" s="2" t="s">
        <v>20</v>
      </c>
      <c r="N282" s="10">
        <f>L282-H282</f>
        <v>57.475312499998836</v>
      </c>
      <c r="O282" s="13">
        <f t="shared" si="20"/>
        <v>43872</v>
      </c>
    </row>
    <row r="283" spans="1:15" s="2" customFormat="1" ht="15" hidden="1">
      <c r="A283" s="2" t="s">
        <v>760</v>
      </c>
      <c r="B283" s="2" t="s">
        <v>761</v>
      </c>
      <c r="C283" s="2" t="s">
        <v>45</v>
      </c>
      <c r="D283" s="2" t="s">
        <v>16</v>
      </c>
      <c r="E283" s="2">
        <v>18</v>
      </c>
      <c r="F283" s="2" t="s">
        <v>762</v>
      </c>
      <c r="G283" s="2" t="s">
        <v>18</v>
      </c>
      <c r="H283" s="3">
        <v>43480</v>
      </c>
      <c r="I283" s="3">
        <v>43493</v>
      </c>
      <c r="J283" s="2" t="s">
        <v>19</v>
      </c>
      <c r="K283" s="2" t="s">
        <v>38</v>
      </c>
      <c r="L283" s="3">
        <v>43532.51033564815</v>
      </c>
      <c r="M283" s="2" t="s">
        <v>20</v>
      </c>
      <c r="O283" s="5">
        <f t="shared" si="20"/>
        <v>43530</v>
      </c>
    </row>
    <row r="284" spans="1:15" s="2" customFormat="1" ht="15" hidden="1">
      <c r="A284" s="2" t="s">
        <v>763</v>
      </c>
      <c r="B284" s="2" t="s">
        <v>22</v>
      </c>
      <c r="C284" s="2" t="s">
        <v>23</v>
      </c>
      <c r="D284" s="2" t="s">
        <v>16</v>
      </c>
      <c r="E284" s="2">
        <v>3</v>
      </c>
      <c r="F284" s="2" t="s">
        <v>764</v>
      </c>
      <c r="G284" s="2" t="s">
        <v>18</v>
      </c>
      <c r="H284" s="3">
        <v>43474</v>
      </c>
      <c r="I284" s="3">
        <v>43487</v>
      </c>
      <c r="J284" s="2" t="s">
        <v>19</v>
      </c>
      <c r="K284" s="2" t="s">
        <v>38</v>
      </c>
      <c r="L284" s="3">
        <v>43564.67760416667</v>
      </c>
      <c r="M284" s="2" t="s">
        <v>20</v>
      </c>
      <c r="O284" s="5">
        <f t="shared" si="20"/>
        <v>43524</v>
      </c>
    </row>
    <row r="285" spans="1:15" s="2" customFormat="1" ht="15" hidden="1">
      <c r="A285" s="2" t="s">
        <v>765</v>
      </c>
      <c r="B285" s="2" t="s">
        <v>766</v>
      </c>
      <c r="C285" s="2" t="s">
        <v>105</v>
      </c>
      <c r="D285" s="2" t="s">
        <v>16</v>
      </c>
      <c r="E285" s="2">
        <v>2</v>
      </c>
      <c r="F285" s="2" t="s">
        <v>767</v>
      </c>
      <c r="G285" s="2" t="s">
        <v>18</v>
      </c>
      <c r="H285" s="3">
        <v>43509</v>
      </c>
      <c r="I285" s="3">
        <v>43523</v>
      </c>
      <c r="J285" s="2" t="s">
        <v>19</v>
      </c>
      <c r="K285" s="2" t="s">
        <v>19</v>
      </c>
      <c r="L285" s="3">
        <v>43619.660625</v>
      </c>
      <c r="M285" s="2" t="s">
        <v>150</v>
      </c>
      <c r="O285" s="5">
        <f t="shared" si="20"/>
        <v>43559</v>
      </c>
    </row>
    <row r="286" spans="1:15" s="2" customFormat="1" ht="15" hidden="1">
      <c r="A286" s="2" t="s">
        <v>768</v>
      </c>
      <c r="B286" s="2" t="s">
        <v>769</v>
      </c>
      <c r="C286" s="2" t="s">
        <v>62</v>
      </c>
      <c r="D286" s="2" t="s">
        <v>16</v>
      </c>
      <c r="E286" s="2">
        <v>2</v>
      </c>
      <c r="F286" s="2" t="s">
        <v>770</v>
      </c>
      <c r="G286" s="2" t="s">
        <v>18</v>
      </c>
      <c r="H286" s="3">
        <v>43474</v>
      </c>
      <c r="I286" s="3">
        <v>43493</v>
      </c>
      <c r="J286" s="2" t="s">
        <v>19</v>
      </c>
      <c r="K286" s="2" t="s">
        <v>19</v>
      </c>
      <c r="L286" s="3">
        <v>43553.64604166667</v>
      </c>
      <c r="M286" s="2" t="s">
        <v>150</v>
      </c>
      <c r="O286" s="5">
        <f t="shared" si="20"/>
        <v>43524</v>
      </c>
    </row>
    <row r="287" spans="1:15" s="2" customFormat="1" ht="15" hidden="1">
      <c r="A287" s="2" t="s">
        <v>344</v>
      </c>
      <c r="B287" s="2" t="s">
        <v>345</v>
      </c>
      <c r="C287" s="2" t="s">
        <v>346</v>
      </c>
      <c r="D287" s="2" t="s">
        <v>16</v>
      </c>
      <c r="E287" s="7">
        <v>1</v>
      </c>
      <c r="F287" s="7" t="s">
        <v>347</v>
      </c>
      <c r="G287" s="2" t="s">
        <v>18</v>
      </c>
      <c r="H287" s="9">
        <v>42660</v>
      </c>
      <c r="I287" s="9">
        <v>42664</v>
      </c>
      <c r="J287" s="7" t="s">
        <v>19</v>
      </c>
      <c r="K287" s="7" t="s">
        <v>19</v>
      </c>
      <c r="L287" s="9">
        <v>42716.69699074074</v>
      </c>
      <c r="M287" s="2" t="s">
        <v>20</v>
      </c>
      <c r="N287" s="10">
        <f>L287-H287</f>
        <v>56.69699074074015</v>
      </c>
      <c r="O287" s="13">
        <f t="shared" si="20"/>
        <v>42710</v>
      </c>
    </row>
    <row r="288" spans="1:15" s="2" customFormat="1" ht="15" hidden="1">
      <c r="A288" s="2" t="s">
        <v>113</v>
      </c>
      <c r="B288" s="2" t="s">
        <v>896</v>
      </c>
      <c r="C288" s="2" t="s">
        <v>27</v>
      </c>
      <c r="D288" s="2" t="s">
        <v>16</v>
      </c>
      <c r="E288" s="7">
        <v>1</v>
      </c>
      <c r="F288" s="7" t="s">
        <v>897</v>
      </c>
      <c r="G288" s="2" t="s">
        <v>18</v>
      </c>
      <c r="H288" s="9">
        <v>43749</v>
      </c>
      <c r="I288" s="9">
        <v>43759</v>
      </c>
      <c r="J288" s="7" t="s">
        <v>19</v>
      </c>
      <c r="K288" s="7" t="s">
        <v>19</v>
      </c>
      <c r="L288" s="9">
        <v>43805.62677083333</v>
      </c>
      <c r="M288" s="2" t="s">
        <v>20</v>
      </c>
      <c r="N288" s="10">
        <f>L288-H288</f>
        <v>56.62677083333256</v>
      </c>
      <c r="O288" s="13">
        <f t="shared" si="20"/>
        <v>43799</v>
      </c>
    </row>
    <row r="289" spans="1:15" s="2" customFormat="1" ht="15" hidden="1">
      <c r="A289" s="2" t="s">
        <v>776</v>
      </c>
      <c r="B289" s="2" t="s">
        <v>777</v>
      </c>
      <c r="C289" s="2" t="s">
        <v>41</v>
      </c>
      <c r="D289" s="2" t="s">
        <v>16</v>
      </c>
      <c r="E289" s="2">
        <v>2</v>
      </c>
      <c r="F289" s="2" t="s">
        <v>778</v>
      </c>
      <c r="G289" s="2" t="s">
        <v>18</v>
      </c>
      <c r="H289" s="3">
        <v>43493</v>
      </c>
      <c r="I289" s="3">
        <v>43507</v>
      </c>
      <c r="J289" s="2" t="s">
        <v>19</v>
      </c>
      <c r="K289" s="2" t="s">
        <v>38</v>
      </c>
      <c r="L289" s="3">
        <v>43544.69273148148</v>
      </c>
      <c r="M289" s="2" t="s">
        <v>20</v>
      </c>
      <c r="O289" s="5">
        <f t="shared" si="20"/>
        <v>43543</v>
      </c>
    </row>
    <row r="290" spans="1:15" s="2" customFormat="1" ht="15" hidden="1">
      <c r="A290" s="2" t="s">
        <v>861</v>
      </c>
      <c r="B290" s="2" t="s">
        <v>22</v>
      </c>
      <c r="C290" s="2" t="s">
        <v>23</v>
      </c>
      <c r="D290" s="2" t="s">
        <v>16</v>
      </c>
      <c r="E290" s="7">
        <v>1</v>
      </c>
      <c r="F290" s="7" t="s">
        <v>912</v>
      </c>
      <c r="G290" s="2" t="s">
        <v>18</v>
      </c>
      <c r="H290" s="9">
        <v>43761</v>
      </c>
      <c r="I290" s="9">
        <v>43772</v>
      </c>
      <c r="J290" s="7" t="s">
        <v>19</v>
      </c>
      <c r="K290" s="7" t="s">
        <v>19</v>
      </c>
      <c r="L290" s="9">
        <v>43817.59783564815</v>
      </c>
      <c r="M290" s="2" t="s">
        <v>20</v>
      </c>
      <c r="N290" s="10">
        <f aca="true" t="shared" si="21" ref="N290:N299">L290-H290</f>
        <v>56.59783564815007</v>
      </c>
      <c r="O290" s="13">
        <f t="shared" si="20"/>
        <v>43811</v>
      </c>
    </row>
    <row r="291" spans="1:15" s="2" customFormat="1" ht="15" hidden="1">
      <c r="A291" s="2" t="s">
        <v>489</v>
      </c>
      <c r="B291" s="2" t="s">
        <v>490</v>
      </c>
      <c r="C291" s="2" t="s">
        <v>23</v>
      </c>
      <c r="D291" s="2" t="s">
        <v>16</v>
      </c>
      <c r="E291" s="7">
        <v>1</v>
      </c>
      <c r="F291" s="7" t="s">
        <v>491</v>
      </c>
      <c r="G291" s="2" t="s">
        <v>18</v>
      </c>
      <c r="H291" s="9">
        <v>42949</v>
      </c>
      <c r="I291" s="9">
        <v>42963</v>
      </c>
      <c r="J291" s="7" t="s">
        <v>19</v>
      </c>
      <c r="K291" s="7" t="s">
        <v>19</v>
      </c>
      <c r="L291" s="9">
        <v>43005.50193287037</v>
      </c>
      <c r="M291" s="2" t="s">
        <v>20</v>
      </c>
      <c r="N291" s="10">
        <f t="shared" si="21"/>
        <v>56.50193287037109</v>
      </c>
      <c r="O291" s="13">
        <f t="shared" si="20"/>
        <v>42999</v>
      </c>
    </row>
    <row r="292" spans="1:15" s="2" customFormat="1" ht="15" hidden="1">
      <c r="A292" s="2" t="s">
        <v>188</v>
      </c>
      <c r="B292" s="2" t="s">
        <v>189</v>
      </c>
      <c r="C292" s="2" t="s">
        <v>62</v>
      </c>
      <c r="D292" s="2" t="s">
        <v>16</v>
      </c>
      <c r="E292" s="7">
        <v>1</v>
      </c>
      <c r="F292" s="7" t="s">
        <v>190</v>
      </c>
      <c r="G292" s="2" t="s">
        <v>18</v>
      </c>
      <c r="H292" s="9">
        <v>42367</v>
      </c>
      <c r="I292" s="9">
        <v>42381</v>
      </c>
      <c r="J292" s="7" t="s">
        <v>19</v>
      </c>
      <c r="K292" s="7" t="s">
        <v>19</v>
      </c>
      <c r="L292" s="9">
        <v>42423.39028935185</v>
      </c>
      <c r="M292" s="2" t="s">
        <v>20</v>
      </c>
      <c r="N292" s="10">
        <f t="shared" si="21"/>
        <v>56.390289351853426</v>
      </c>
      <c r="O292" s="13">
        <f t="shared" si="20"/>
        <v>42417</v>
      </c>
    </row>
    <row r="293" spans="1:15" s="2" customFormat="1" ht="15" hidden="1">
      <c r="A293" s="2" t="s">
        <v>901</v>
      </c>
      <c r="B293" s="2" t="s">
        <v>902</v>
      </c>
      <c r="C293" s="2" t="s">
        <v>140</v>
      </c>
      <c r="D293" s="2" t="s">
        <v>16</v>
      </c>
      <c r="E293" s="7">
        <v>1</v>
      </c>
      <c r="F293" s="7" t="s">
        <v>903</v>
      </c>
      <c r="G293" s="2" t="s">
        <v>18</v>
      </c>
      <c r="H293" s="9">
        <v>43756</v>
      </c>
      <c r="I293" s="9">
        <v>43769</v>
      </c>
      <c r="J293" s="7" t="s">
        <v>19</v>
      </c>
      <c r="K293" s="7" t="s">
        <v>19</v>
      </c>
      <c r="L293" s="9">
        <v>43811.686747685184</v>
      </c>
      <c r="M293" s="2" t="s">
        <v>20</v>
      </c>
      <c r="N293" s="10">
        <f t="shared" si="21"/>
        <v>55.686747685183946</v>
      </c>
      <c r="O293" s="13">
        <f t="shared" si="20"/>
        <v>43806</v>
      </c>
    </row>
    <row r="294" spans="1:15" s="2" customFormat="1" ht="15" hidden="1">
      <c r="A294" s="2" t="s">
        <v>712</v>
      </c>
      <c r="B294" s="2" t="s">
        <v>713</v>
      </c>
      <c r="C294" s="2" t="s">
        <v>140</v>
      </c>
      <c r="D294" s="2" t="s">
        <v>16</v>
      </c>
      <c r="E294" s="7">
        <v>1</v>
      </c>
      <c r="F294" s="7" t="s">
        <v>714</v>
      </c>
      <c r="G294" s="2" t="s">
        <v>18</v>
      </c>
      <c r="H294" s="9">
        <v>43369</v>
      </c>
      <c r="I294" s="9">
        <v>43395</v>
      </c>
      <c r="J294" s="7" t="s">
        <v>19</v>
      </c>
      <c r="K294" s="7" t="s">
        <v>19</v>
      </c>
      <c r="L294" s="9">
        <v>43424.64576388889</v>
      </c>
      <c r="M294" s="2" t="s">
        <v>20</v>
      </c>
      <c r="N294" s="10">
        <f t="shared" si="21"/>
        <v>55.64576388888963</v>
      </c>
      <c r="O294" s="13">
        <f t="shared" si="20"/>
        <v>43419</v>
      </c>
    </row>
    <row r="295" spans="1:15" s="2" customFormat="1" ht="15" hidden="1">
      <c r="A295" s="2" t="s">
        <v>70</v>
      </c>
      <c r="B295" s="2" t="s">
        <v>789</v>
      </c>
      <c r="C295" s="2" t="s">
        <v>790</v>
      </c>
      <c r="D295" s="2" t="s">
        <v>16</v>
      </c>
      <c r="E295" s="7">
        <v>1</v>
      </c>
      <c r="F295" s="7" t="s">
        <v>791</v>
      </c>
      <c r="G295" s="2" t="s">
        <v>18</v>
      </c>
      <c r="H295" s="9">
        <v>43510</v>
      </c>
      <c r="I295" s="9">
        <v>43521</v>
      </c>
      <c r="J295" s="7" t="s">
        <v>19</v>
      </c>
      <c r="K295" s="7" t="s">
        <v>19</v>
      </c>
      <c r="L295" s="9">
        <v>43564.65862268519</v>
      </c>
      <c r="M295" s="2" t="s">
        <v>20</v>
      </c>
      <c r="N295" s="10">
        <f t="shared" si="21"/>
        <v>54.658622685186856</v>
      </c>
      <c r="O295" s="13">
        <f t="shared" si="20"/>
        <v>43560</v>
      </c>
    </row>
    <row r="296" spans="1:15" s="2" customFormat="1" ht="15" hidden="1">
      <c r="A296" s="2" t="s">
        <v>638</v>
      </c>
      <c r="B296" s="2" t="s">
        <v>91</v>
      </c>
      <c r="C296" s="2" t="s">
        <v>27</v>
      </c>
      <c r="D296" s="2" t="s">
        <v>16</v>
      </c>
      <c r="E296" s="7">
        <v>1</v>
      </c>
      <c r="F296" s="7" t="s">
        <v>639</v>
      </c>
      <c r="G296" s="2" t="s">
        <v>18</v>
      </c>
      <c r="H296" s="9">
        <v>43217</v>
      </c>
      <c r="I296" s="9">
        <v>43241</v>
      </c>
      <c r="J296" s="7" t="s">
        <v>19</v>
      </c>
      <c r="K296" s="7" t="s">
        <v>19</v>
      </c>
      <c r="L296" s="9">
        <v>43270.563796296294</v>
      </c>
      <c r="M296" s="2" t="s">
        <v>20</v>
      </c>
      <c r="N296" s="10">
        <f t="shared" si="21"/>
        <v>53.56379629629373</v>
      </c>
      <c r="O296" s="13">
        <f t="shared" si="20"/>
        <v>43267</v>
      </c>
    </row>
    <row r="297" spans="1:15" s="2" customFormat="1" ht="15" hidden="1">
      <c r="A297" s="2" t="s">
        <v>549</v>
      </c>
      <c r="B297" s="2" t="s">
        <v>357</v>
      </c>
      <c r="C297" s="2" t="s">
        <v>23</v>
      </c>
      <c r="D297" s="2" t="s">
        <v>16</v>
      </c>
      <c r="E297" s="7">
        <v>1</v>
      </c>
      <c r="F297" s="7" t="s">
        <v>550</v>
      </c>
      <c r="G297" s="2" t="s">
        <v>18</v>
      </c>
      <c r="H297" s="9">
        <v>43021</v>
      </c>
      <c r="I297" s="9">
        <v>43028</v>
      </c>
      <c r="J297" s="7" t="s">
        <v>19</v>
      </c>
      <c r="K297" s="7" t="s">
        <v>19</v>
      </c>
      <c r="L297" s="9">
        <v>43074.461701388886</v>
      </c>
      <c r="M297" s="2" t="s">
        <v>20</v>
      </c>
      <c r="N297" s="10">
        <f t="shared" si="21"/>
        <v>53.46170138888556</v>
      </c>
      <c r="O297" s="13">
        <f t="shared" si="20"/>
        <v>43071</v>
      </c>
    </row>
    <row r="298" spans="1:15" s="2" customFormat="1" ht="15" hidden="1">
      <c r="A298" s="2" t="s">
        <v>887</v>
      </c>
      <c r="B298" s="2" t="s">
        <v>888</v>
      </c>
      <c r="C298" s="2" t="s">
        <v>101</v>
      </c>
      <c r="D298" s="2" t="s">
        <v>16</v>
      </c>
      <c r="E298" s="7">
        <v>1</v>
      </c>
      <c r="F298" s="7" t="s">
        <v>889</v>
      </c>
      <c r="G298" s="2" t="s">
        <v>18</v>
      </c>
      <c r="H298" s="9">
        <v>43731</v>
      </c>
      <c r="I298" s="9">
        <v>43742</v>
      </c>
      <c r="J298" s="7" t="s">
        <v>19</v>
      </c>
      <c r="K298" s="7" t="s">
        <v>19</v>
      </c>
      <c r="L298" s="9">
        <v>43783.68916666666</v>
      </c>
      <c r="M298" s="2" t="s">
        <v>20</v>
      </c>
      <c r="N298" s="10">
        <f t="shared" si="21"/>
        <v>52.68916666666337</v>
      </c>
      <c r="O298" s="13">
        <f t="shared" si="20"/>
        <v>43781</v>
      </c>
    </row>
    <row r="299" spans="1:15" s="2" customFormat="1" ht="15" hidden="1">
      <c r="A299" s="2" t="s">
        <v>939</v>
      </c>
      <c r="B299" s="2" t="s">
        <v>22</v>
      </c>
      <c r="C299" s="2" t="s">
        <v>23</v>
      </c>
      <c r="D299" s="2" t="s">
        <v>16</v>
      </c>
      <c r="E299" s="7">
        <v>1</v>
      </c>
      <c r="F299" s="7" t="s">
        <v>940</v>
      </c>
      <c r="G299" s="2" t="s">
        <v>18</v>
      </c>
      <c r="H299" s="9">
        <v>43840</v>
      </c>
      <c r="I299" s="9">
        <v>43851</v>
      </c>
      <c r="J299" s="7" t="s">
        <v>19</v>
      </c>
      <c r="K299" s="7" t="s">
        <v>19</v>
      </c>
      <c r="L299" s="9">
        <v>43892.66583333333</v>
      </c>
      <c r="M299" s="2" t="s">
        <v>20</v>
      </c>
      <c r="N299" s="10">
        <f t="shared" si="21"/>
        <v>52.66583333333256</v>
      </c>
      <c r="O299" s="13">
        <f t="shared" si="20"/>
        <v>43890</v>
      </c>
    </row>
    <row r="300" spans="1:15" s="2" customFormat="1" ht="15" hidden="1">
      <c r="A300" s="2" t="s">
        <v>803</v>
      </c>
      <c r="B300" s="2" t="s">
        <v>804</v>
      </c>
      <c r="C300" s="2" t="s">
        <v>41</v>
      </c>
      <c r="D300" s="2" t="s">
        <v>16</v>
      </c>
      <c r="E300" s="2">
        <v>1</v>
      </c>
      <c r="F300" s="2" t="s">
        <v>805</v>
      </c>
      <c r="G300" s="2" t="s">
        <v>18</v>
      </c>
      <c r="H300" s="3">
        <v>43532</v>
      </c>
      <c r="I300" s="3">
        <v>43545</v>
      </c>
      <c r="J300" s="2" t="s">
        <v>19</v>
      </c>
      <c r="K300" s="2" t="s">
        <v>38</v>
      </c>
      <c r="L300" s="3">
        <v>43629.704780092594</v>
      </c>
      <c r="M300" s="2" t="s">
        <v>20</v>
      </c>
      <c r="O300" s="5">
        <f t="shared" si="20"/>
        <v>43582</v>
      </c>
    </row>
    <row r="301" spans="1:15" s="2" customFormat="1" ht="15" hidden="1">
      <c r="A301" s="2" t="s">
        <v>29</v>
      </c>
      <c r="B301" s="2" t="s">
        <v>30</v>
      </c>
      <c r="C301" s="2" t="s">
        <v>23</v>
      </c>
      <c r="D301" s="2" t="s">
        <v>16</v>
      </c>
      <c r="E301" s="7">
        <v>1</v>
      </c>
      <c r="F301" s="7" t="s">
        <v>31</v>
      </c>
      <c r="G301" s="2" t="s">
        <v>18</v>
      </c>
      <c r="H301" s="9">
        <v>42118</v>
      </c>
      <c r="I301" s="9">
        <v>42132</v>
      </c>
      <c r="J301" s="7" t="s">
        <v>19</v>
      </c>
      <c r="K301" s="7" t="s">
        <v>19</v>
      </c>
      <c r="L301" s="9">
        <v>42170.584328703706</v>
      </c>
      <c r="M301" s="2" t="s">
        <v>20</v>
      </c>
      <c r="N301" s="10">
        <f>L301-H301</f>
        <v>52.58432870370598</v>
      </c>
      <c r="O301" s="13">
        <f t="shared" si="20"/>
        <v>42168</v>
      </c>
    </row>
    <row r="302" spans="1:15" s="2" customFormat="1" ht="15" hidden="1">
      <c r="A302" s="2" t="s">
        <v>64</v>
      </c>
      <c r="B302" s="2" t="s">
        <v>65</v>
      </c>
      <c r="C302" s="2" t="s">
        <v>23</v>
      </c>
      <c r="D302" s="2" t="s">
        <v>16</v>
      </c>
      <c r="E302" s="7">
        <v>1</v>
      </c>
      <c r="F302" s="7" t="s">
        <v>66</v>
      </c>
      <c r="G302" s="2" t="s">
        <v>18</v>
      </c>
      <c r="H302" s="9">
        <v>42163</v>
      </c>
      <c r="I302" s="9">
        <v>42171</v>
      </c>
      <c r="J302" s="7" t="s">
        <v>19</v>
      </c>
      <c r="K302" s="7" t="s">
        <v>19</v>
      </c>
      <c r="L302" s="9">
        <v>42215.38070601852</v>
      </c>
      <c r="M302" s="2" t="s">
        <v>20</v>
      </c>
      <c r="N302" s="10">
        <f>L302-H302</f>
        <v>52.38070601852087</v>
      </c>
      <c r="O302" s="13">
        <f t="shared" si="20"/>
        <v>42213</v>
      </c>
    </row>
    <row r="303" spans="1:15" s="2" customFormat="1" ht="15" hidden="1">
      <c r="A303" s="2" t="s">
        <v>811</v>
      </c>
      <c r="B303" s="2" t="s">
        <v>812</v>
      </c>
      <c r="C303" s="2" t="s">
        <v>41</v>
      </c>
      <c r="D303" s="2" t="s">
        <v>16</v>
      </c>
      <c r="E303" s="2">
        <v>1</v>
      </c>
      <c r="F303" s="2" t="s">
        <v>813</v>
      </c>
      <c r="G303" s="2" t="s">
        <v>18</v>
      </c>
      <c r="H303" s="3">
        <v>43572</v>
      </c>
      <c r="I303" s="3">
        <v>43586</v>
      </c>
      <c r="J303" s="2" t="s">
        <v>19</v>
      </c>
      <c r="K303" s="2" t="s">
        <v>38</v>
      </c>
      <c r="L303" s="3">
        <v>43627.66048611111</v>
      </c>
      <c r="M303" s="2" t="s">
        <v>20</v>
      </c>
      <c r="O303" s="5">
        <f t="shared" si="20"/>
        <v>43622</v>
      </c>
    </row>
    <row r="304" spans="1:15" s="2" customFormat="1" ht="15" hidden="1">
      <c r="A304" s="2" t="s">
        <v>814</v>
      </c>
      <c r="B304" s="2" t="s">
        <v>815</v>
      </c>
      <c r="C304" s="2" t="s">
        <v>816</v>
      </c>
      <c r="D304" s="2" t="s">
        <v>16</v>
      </c>
      <c r="E304" s="2">
        <v>1</v>
      </c>
      <c r="F304" s="2" t="s">
        <v>817</v>
      </c>
      <c r="G304" s="2" t="s">
        <v>18</v>
      </c>
      <c r="H304" s="3">
        <v>43563</v>
      </c>
      <c r="I304" s="3">
        <v>43577</v>
      </c>
      <c r="J304" s="2" t="s">
        <v>19</v>
      </c>
      <c r="K304" s="2" t="s">
        <v>19</v>
      </c>
      <c r="L304" s="3">
        <v>43602.69663194445</v>
      </c>
      <c r="M304" s="2" t="s">
        <v>150</v>
      </c>
      <c r="O304" s="5">
        <f t="shared" si="20"/>
        <v>43613</v>
      </c>
    </row>
    <row r="305" spans="1:15" s="2" customFormat="1" ht="15" hidden="1">
      <c r="A305" s="2" t="s">
        <v>818</v>
      </c>
      <c r="B305" s="2" t="s">
        <v>513</v>
      </c>
      <c r="C305" s="2" t="s">
        <v>45</v>
      </c>
      <c r="D305" s="2" t="s">
        <v>16</v>
      </c>
      <c r="E305" s="2">
        <v>5</v>
      </c>
      <c r="F305" s="2" t="s">
        <v>819</v>
      </c>
      <c r="G305" s="2" t="s">
        <v>18</v>
      </c>
      <c r="H305" s="3">
        <v>43567</v>
      </c>
      <c r="I305" s="3">
        <v>43577</v>
      </c>
      <c r="J305" s="2" t="s">
        <v>19</v>
      </c>
      <c r="K305" s="2" t="s">
        <v>38</v>
      </c>
      <c r="L305" s="3">
        <v>43607.49704861111</v>
      </c>
      <c r="M305" s="2" t="s">
        <v>20</v>
      </c>
      <c r="O305" s="5">
        <f t="shared" si="20"/>
        <v>43617</v>
      </c>
    </row>
    <row r="306" spans="1:15" s="2" customFormat="1" ht="15" hidden="1">
      <c r="A306" s="2" t="s">
        <v>96</v>
      </c>
      <c r="B306" s="2" t="s">
        <v>879</v>
      </c>
      <c r="C306" s="2" t="s">
        <v>140</v>
      </c>
      <c r="D306" s="2" t="s">
        <v>16</v>
      </c>
      <c r="E306" s="7">
        <v>1</v>
      </c>
      <c r="F306" s="7" t="s">
        <v>880</v>
      </c>
      <c r="G306" s="2" t="s">
        <v>18</v>
      </c>
      <c r="H306" s="9">
        <v>43731</v>
      </c>
      <c r="I306" s="9">
        <v>43744</v>
      </c>
      <c r="J306" s="7" t="s">
        <v>19</v>
      </c>
      <c r="K306" s="7" t="s">
        <v>19</v>
      </c>
      <c r="L306" s="9">
        <v>43782.688206018516</v>
      </c>
      <c r="M306" s="2" t="s">
        <v>20</v>
      </c>
      <c r="N306" s="10">
        <f>L306-H306</f>
        <v>51.68820601851621</v>
      </c>
      <c r="O306" s="13">
        <f t="shared" si="20"/>
        <v>43781</v>
      </c>
    </row>
    <row r="307" spans="1:15" s="2" customFormat="1" ht="15" hidden="1">
      <c r="A307" s="2" t="s">
        <v>773</v>
      </c>
      <c r="B307" s="2" t="s">
        <v>774</v>
      </c>
      <c r="C307" s="2" t="s">
        <v>264</v>
      </c>
      <c r="D307" s="2" t="s">
        <v>16</v>
      </c>
      <c r="E307" s="7">
        <v>1</v>
      </c>
      <c r="F307" s="7" t="s">
        <v>775</v>
      </c>
      <c r="G307" s="2" t="s">
        <v>18</v>
      </c>
      <c r="H307" s="9">
        <v>43481</v>
      </c>
      <c r="I307" s="9">
        <v>43493</v>
      </c>
      <c r="J307" s="7" t="s">
        <v>19</v>
      </c>
      <c r="K307" s="7" t="s">
        <v>19</v>
      </c>
      <c r="L307" s="9">
        <v>43532.51226851852</v>
      </c>
      <c r="M307" s="2" t="s">
        <v>20</v>
      </c>
      <c r="N307" s="10">
        <f>L307-H307</f>
        <v>51.512268518519704</v>
      </c>
      <c r="O307" s="13">
        <f t="shared" si="20"/>
        <v>43531</v>
      </c>
    </row>
    <row r="308" spans="1:15" s="2" customFormat="1" ht="15" hidden="1">
      <c r="A308" s="2" t="s">
        <v>825</v>
      </c>
      <c r="B308" s="2" t="s">
        <v>826</v>
      </c>
      <c r="C308" s="2" t="s">
        <v>346</v>
      </c>
      <c r="D308" s="2" t="s">
        <v>16</v>
      </c>
      <c r="E308" s="2">
        <v>4</v>
      </c>
      <c r="F308" s="2" t="s">
        <v>827</v>
      </c>
      <c r="G308" s="2" t="s">
        <v>18</v>
      </c>
      <c r="H308" s="3">
        <v>43588</v>
      </c>
      <c r="I308" s="3">
        <v>43605</v>
      </c>
      <c r="J308" s="2" t="s">
        <v>19</v>
      </c>
      <c r="K308" s="2" t="s">
        <v>38</v>
      </c>
      <c r="L308" s="3">
        <v>43654.47021990741</v>
      </c>
      <c r="M308" s="2" t="s">
        <v>150</v>
      </c>
      <c r="O308" s="5">
        <f t="shared" si="20"/>
        <v>43638</v>
      </c>
    </row>
    <row r="309" spans="1:15" s="2" customFormat="1" ht="15" hidden="1">
      <c r="A309" s="2" t="s">
        <v>930</v>
      </c>
      <c r="B309" s="2" t="s">
        <v>931</v>
      </c>
      <c r="C309" s="2" t="s">
        <v>72</v>
      </c>
      <c r="D309" s="2" t="s">
        <v>16</v>
      </c>
      <c r="E309" s="7">
        <v>1</v>
      </c>
      <c r="F309" s="7" t="s">
        <v>932</v>
      </c>
      <c r="G309" s="2" t="s">
        <v>18</v>
      </c>
      <c r="H309" s="9">
        <v>43816</v>
      </c>
      <c r="I309" s="9">
        <v>43835</v>
      </c>
      <c r="J309" s="7" t="s">
        <v>19</v>
      </c>
      <c r="K309" s="7" t="s">
        <v>19</v>
      </c>
      <c r="L309" s="9">
        <v>43866.6802662037</v>
      </c>
      <c r="M309" s="2" t="s">
        <v>20</v>
      </c>
      <c r="N309" s="10">
        <f>L309-H309</f>
        <v>50.68026620370074</v>
      </c>
      <c r="O309" s="13">
        <f t="shared" si="20"/>
        <v>43866</v>
      </c>
    </row>
    <row r="310" spans="1:15" s="2" customFormat="1" ht="15" hidden="1">
      <c r="A310" s="2" t="s">
        <v>565</v>
      </c>
      <c r="B310" s="2" t="s">
        <v>830</v>
      </c>
      <c r="C310" s="2" t="s">
        <v>41</v>
      </c>
      <c r="D310" s="2" t="s">
        <v>16</v>
      </c>
      <c r="E310" s="2">
        <v>1</v>
      </c>
      <c r="F310" s="2" t="s">
        <v>831</v>
      </c>
      <c r="G310" s="2" t="s">
        <v>18</v>
      </c>
      <c r="H310" s="3">
        <v>43588</v>
      </c>
      <c r="I310" s="3">
        <v>43605</v>
      </c>
      <c r="J310" s="2" t="s">
        <v>19</v>
      </c>
      <c r="K310" s="2" t="s">
        <v>38</v>
      </c>
      <c r="L310" s="3">
        <v>43635.70664351852</v>
      </c>
      <c r="M310" s="2" t="s">
        <v>20</v>
      </c>
      <c r="O310" s="5">
        <f t="shared" si="20"/>
        <v>43638</v>
      </c>
    </row>
    <row r="311" spans="1:15" s="2" customFormat="1" ht="15" hidden="1">
      <c r="A311" s="2" t="s">
        <v>832</v>
      </c>
      <c r="B311" s="2" t="s">
        <v>833</v>
      </c>
      <c r="C311" s="2" t="s">
        <v>816</v>
      </c>
      <c r="D311" s="2" t="s">
        <v>16</v>
      </c>
      <c r="E311" s="2">
        <v>2</v>
      </c>
      <c r="F311" s="2" t="s">
        <v>834</v>
      </c>
      <c r="G311" s="2" t="s">
        <v>18</v>
      </c>
      <c r="H311" s="3">
        <v>43600</v>
      </c>
      <c r="I311" s="3">
        <v>43613</v>
      </c>
      <c r="J311" s="2" t="s">
        <v>19</v>
      </c>
      <c r="K311" s="2" t="s">
        <v>38</v>
      </c>
      <c r="L311" s="3">
        <v>43649.661875</v>
      </c>
      <c r="M311" s="2" t="s">
        <v>20</v>
      </c>
      <c r="O311" s="5">
        <f t="shared" si="20"/>
        <v>43650</v>
      </c>
    </row>
    <row r="312" spans="1:15" s="2" customFormat="1" ht="15" hidden="1">
      <c r="A312" s="2" t="s">
        <v>53</v>
      </c>
      <c r="B312" s="2" t="s">
        <v>820</v>
      </c>
      <c r="C312" s="2" t="s">
        <v>27</v>
      </c>
      <c r="D312" s="2" t="s">
        <v>16</v>
      </c>
      <c r="E312" s="7">
        <v>1</v>
      </c>
      <c r="F312" s="7" t="s">
        <v>821</v>
      </c>
      <c r="G312" s="2" t="s">
        <v>18</v>
      </c>
      <c r="H312" s="9">
        <v>43571</v>
      </c>
      <c r="I312" s="9">
        <v>43578</v>
      </c>
      <c r="J312" s="7" t="s">
        <v>19</v>
      </c>
      <c r="K312" s="7" t="s">
        <v>19</v>
      </c>
      <c r="L312" s="9">
        <v>43621.62694444445</v>
      </c>
      <c r="M312" s="2" t="s">
        <v>20</v>
      </c>
      <c r="N312" s="10">
        <f>L312-H312</f>
        <v>50.62694444444787</v>
      </c>
      <c r="O312" s="13">
        <f t="shared" si="20"/>
        <v>43621</v>
      </c>
    </row>
    <row r="313" spans="1:15" s="2" customFormat="1" ht="15" hidden="1">
      <c r="A313" s="2" t="s">
        <v>43</v>
      </c>
      <c r="B313" s="2" t="s">
        <v>849</v>
      </c>
      <c r="C313" s="2" t="s">
        <v>635</v>
      </c>
      <c r="D313" s="2" t="s">
        <v>16</v>
      </c>
      <c r="E313" s="7">
        <v>1</v>
      </c>
      <c r="F313" s="7" t="s">
        <v>850</v>
      </c>
      <c r="G313" s="2" t="s">
        <v>18</v>
      </c>
      <c r="H313" s="9">
        <v>43682</v>
      </c>
      <c r="I313" s="9">
        <v>43689</v>
      </c>
      <c r="J313" s="7" t="s">
        <v>19</v>
      </c>
      <c r="K313" s="7" t="s">
        <v>19</v>
      </c>
      <c r="L313" s="9">
        <v>43732.58634259259</v>
      </c>
      <c r="M313" s="2" t="s">
        <v>20</v>
      </c>
      <c r="N313" s="10">
        <f>L313-H313</f>
        <v>50.5863425925927</v>
      </c>
      <c r="O313" s="13">
        <f t="shared" si="20"/>
        <v>43732</v>
      </c>
    </row>
    <row r="314" spans="1:15" s="2" customFormat="1" ht="15" hidden="1">
      <c r="A314" s="2" t="s">
        <v>841</v>
      </c>
      <c r="B314" s="2" t="s">
        <v>842</v>
      </c>
      <c r="C314" s="2" t="s">
        <v>23</v>
      </c>
      <c r="D314" s="2" t="s">
        <v>16</v>
      </c>
      <c r="E314" s="2">
        <v>2</v>
      </c>
      <c r="F314" s="2" t="s">
        <v>843</v>
      </c>
      <c r="G314" s="2" t="s">
        <v>18</v>
      </c>
      <c r="H314" s="3">
        <v>43609</v>
      </c>
      <c r="I314" s="3">
        <v>43622</v>
      </c>
      <c r="J314" s="2" t="s">
        <v>19</v>
      </c>
      <c r="K314" s="2" t="s">
        <v>38</v>
      </c>
      <c r="L314" s="3">
        <v>43649.67229166667</v>
      </c>
      <c r="M314" s="2" t="s">
        <v>20</v>
      </c>
      <c r="O314" s="5">
        <f t="shared" si="20"/>
        <v>43659</v>
      </c>
    </row>
    <row r="315" spans="1:15" s="2" customFormat="1" ht="15" hidden="1">
      <c r="A315" s="2" t="s">
        <v>941</v>
      </c>
      <c r="B315" s="2" t="s">
        <v>942</v>
      </c>
      <c r="C315" s="2" t="s">
        <v>15</v>
      </c>
      <c r="D315" s="2" t="s">
        <v>16</v>
      </c>
      <c r="E315" s="7">
        <v>1</v>
      </c>
      <c r="F315" s="7" t="s">
        <v>943</v>
      </c>
      <c r="G315" s="2" t="s">
        <v>18</v>
      </c>
      <c r="H315" s="9">
        <v>43843</v>
      </c>
      <c r="I315" s="9">
        <v>43854</v>
      </c>
      <c r="J315" s="7" t="s">
        <v>19</v>
      </c>
      <c r="K315" s="7" t="s">
        <v>19</v>
      </c>
      <c r="L315" s="9">
        <v>43892.67826388889</v>
      </c>
      <c r="M315" s="2" t="s">
        <v>20</v>
      </c>
      <c r="N315" s="10">
        <f>L315-H315</f>
        <v>49.6782638888908</v>
      </c>
      <c r="O315" s="13">
        <f t="shared" si="20"/>
        <v>43893</v>
      </c>
    </row>
    <row r="316" spans="1:15" s="2" customFormat="1" ht="15" hidden="1">
      <c r="A316" s="2" t="s">
        <v>893</v>
      </c>
      <c r="B316" s="2" t="s">
        <v>894</v>
      </c>
      <c r="C316" s="2" t="s">
        <v>101</v>
      </c>
      <c r="D316" s="2" t="s">
        <v>16</v>
      </c>
      <c r="E316" s="7">
        <v>1</v>
      </c>
      <c r="F316" s="7" t="s">
        <v>895</v>
      </c>
      <c r="G316" s="2" t="s">
        <v>18</v>
      </c>
      <c r="H316" s="9">
        <v>43742</v>
      </c>
      <c r="I316" s="9">
        <v>43756</v>
      </c>
      <c r="J316" s="7" t="s">
        <v>19</v>
      </c>
      <c r="K316" s="7" t="s">
        <v>19</v>
      </c>
      <c r="L316" s="9">
        <v>43791.675729166665</v>
      </c>
      <c r="M316" s="2" t="s">
        <v>20</v>
      </c>
      <c r="N316" s="10">
        <f>L316-H316</f>
        <v>49.675729166665406</v>
      </c>
      <c r="O316" s="13">
        <f t="shared" si="20"/>
        <v>43792</v>
      </c>
    </row>
    <row r="317" spans="1:15" s="2" customFormat="1" ht="15" hidden="1">
      <c r="A317" s="2" t="s">
        <v>838</v>
      </c>
      <c r="B317" s="2" t="s">
        <v>839</v>
      </c>
      <c r="C317" s="2" t="s">
        <v>508</v>
      </c>
      <c r="D317" s="2" t="s">
        <v>16</v>
      </c>
      <c r="E317" s="7">
        <v>2</v>
      </c>
      <c r="F317" s="7" t="s">
        <v>840</v>
      </c>
      <c r="G317" s="2" t="s">
        <v>18</v>
      </c>
      <c r="H317" s="9">
        <v>43623</v>
      </c>
      <c r="I317" s="9">
        <v>43633</v>
      </c>
      <c r="J317" s="7" t="s">
        <v>19</v>
      </c>
      <c r="K317" s="7" t="s">
        <v>19</v>
      </c>
      <c r="L317" s="9">
        <v>43672.66726851852</v>
      </c>
      <c r="M317" s="2" t="s">
        <v>20</v>
      </c>
      <c r="N317" s="10">
        <f>L317-H317</f>
        <v>49.66726851851854</v>
      </c>
      <c r="O317" s="13">
        <f t="shared" si="20"/>
        <v>43673</v>
      </c>
    </row>
    <row r="318" spans="1:15" s="2" customFormat="1" ht="15" hidden="1">
      <c r="A318" s="2" t="s">
        <v>935</v>
      </c>
      <c r="B318" s="2" t="s">
        <v>936</v>
      </c>
      <c r="C318" s="2" t="s">
        <v>45</v>
      </c>
      <c r="D318" s="2" t="s">
        <v>16</v>
      </c>
      <c r="E318" s="7">
        <v>1</v>
      </c>
      <c r="F318" s="7" t="s">
        <v>937</v>
      </c>
      <c r="G318" s="2" t="s">
        <v>18</v>
      </c>
      <c r="H318" s="9">
        <v>43818</v>
      </c>
      <c r="I318" s="9">
        <v>43833</v>
      </c>
      <c r="J318" s="7" t="s">
        <v>19</v>
      </c>
      <c r="K318" s="7" t="s">
        <v>19</v>
      </c>
      <c r="L318" s="9">
        <v>43867.64864583333</v>
      </c>
      <c r="M318" s="2" t="s">
        <v>20</v>
      </c>
      <c r="N318" s="10">
        <f>L318-H318</f>
        <v>49.6486458333311</v>
      </c>
      <c r="O318" s="13">
        <f t="shared" si="20"/>
        <v>43868</v>
      </c>
    </row>
    <row r="319" spans="1:15" s="2" customFormat="1" ht="15" hidden="1">
      <c r="A319" s="2" t="s">
        <v>596</v>
      </c>
      <c r="B319" s="2" t="s">
        <v>242</v>
      </c>
      <c r="C319" s="2" t="s">
        <v>23</v>
      </c>
      <c r="D319" s="2" t="s">
        <v>16</v>
      </c>
      <c r="E319" s="7">
        <v>1</v>
      </c>
      <c r="F319" s="7" t="s">
        <v>597</v>
      </c>
      <c r="G319" s="2" t="s">
        <v>18</v>
      </c>
      <c r="H319" s="9">
        <v>43110</v>
      </c>
      <c r="I319" s="9">
        <v>43121</v>
      </c>
      <c r="J319" s="7" t="s">
        <v>19</v>
      </c>
      <c r="K319" s="7" t="s">
        <v>19</v>
      </c>
      <c r="L319" s="9">
        <v>43158.56244212963</v>
      </c>
      <c r="M319" s="2" t="s">
        <v>20</v>
      </c>
      <c r="N319" s="10">
        <f>L319-H319</f>
        <v>48.562442129630654</v>
      </c>
      <c r="O319" s="13">
        <f t="shared" si="20"/>
        <v>43160</v>
      </c>
    </row>
    <row r="320" spans="1:15" s="2" customFormat="1" ht="15" hidden="1">
      <c r="A320" s="2" t="s">
        <v>857</v>
      </c>
      <c r="B320" s="2" t="s">
        <v>647</v>
      </c>
      <c r="C320" s="2" t="s">
        <v>45</v>
      </c>
      <c r="D320" s="2" t="s">
        <v>16</v>
      </c>
      <c r="E320" s="2">
        <v>6</v>
      </c>
      <c r="F320" s="2" t="s">
        <v>858</v>
      </c>
      <c r="G320" s="2" t="s">
        <v>18</v>
      </c>
      <c r="H320" s="3">
        <v>43668</v>
      </c>
      <c r="I320" s="3">
        <v>43682</v>
      </c>
      <c r="J320" s="2" t="s">
        <v>19</v>
      </c>
      <c r="K320" s="2" t="s">
        <v>38</v>
      </c>
      <c r="L320" s="3">
        <v>43719.66453703704</v>
      </c>
      <c r="M320" s="2" t="s">
        <v>20</v>
      </c>
      <c r="O320" s="5">
        <f t="shared" si="20"/>
        <v>43718</v>
      </c>
    </row>
    <row r="321" spans="1:15" s="2" customFormat="1" ht="15" hidden="1">
      <c r="A321" s="2" t="s">
        <v>748</v>
      </c>
      <c r="B321" s="2" t="s">
        <v>749</v>
      </c>
      <c r="C321" s="2" t="s">
        <v>698</v>
      </c>
      <c r="D321" s="2" t="s">
        <v>16</v>
      </c>
      <c r="E321" s="7">
        <v>1</v>
      </c>
      <c r="F321" s="7" t="s">
        <v>750</v>
      </c>
      <c r="G321" s="2" t="s">
        <v>18</v>
      </c>
      <c r="H321" s="9">
        <v>43433</v>
      </c>
      <c r="I321" s="9">
        <v>43440</v>
      </c>
      <c r="J321" s="7" t="s">
        <v>19</v>
      </c>
      <c r="K321" s="7" t="s">
        <v>19</v>
      </c>
      <c r="L321" s="9">
        <v>43481.52990740741</v>
      </c>
      <c r="M321" s="2" t="s">
        <v>20</v>
      </c>
      <c r="N321" s="10">
        <f>L321-H321</f>
        <v>48.52990740740643</v>
      </c>
      <c r="O321" s="13">
        <f t="shared" si="20"/>
        <v>43483</v>
      </c>
    </row>
    <row r="322" spans="1:15" s="2" customFormat="1" ht="15" hidden="1">
      <c r="A322" s="2" t="s">
        <v>861</v>
      </c>
      <c r="B322" s="2" t="s">
        <v>22</v>
      </c>
      <c r="C322" s="2" t="s">
        <v>23</v>
      </c>
      <c r="D322" s="2" t="s">
        <v>16</v>
      </c>
      <c r="E322" s="2">
        <v>3</v>
      </c>
      <c r="F322" s="2" t="s">
        <v>862</v>
      </c>
      <c r="G322" s="2" t="s">
        <v>18</v>
      </c>
      <c r="H322" s="3">
        <v>43691</v>
      </c>
      <c r="I322" s="3">
        <v>43705</v>
      </c>
      <c r="J322" s="2" t="s">
        <v>19</v>
      </c>
      <c r="K322" s="2" t="s">
        <v>38</v>
      </c>
      <c r="L322" s="3">
        <v>43741.642534722225</v>
      </c>
      <c r="M322" s="2" t="s">
        <v>20</v>
      </c>
      <c r="O322" s="5">
        <f aca="true" t="shared" si="22" ref="O322:O373">H322+50</f>
        <v>43741</v>
      </c>
    </row>
    <row r="323" spans="1:15" s="2" customFormat="1" ht="15" hidden="1">
      <c r="A323" s="2" t="s">
        <v>863</v>
      </c>
      <c r="B323" s="2" t="s">
        <v>864</v>
      </c>
      <c r="C323" s="2" t="s">
        <v>41</v>
      </c>
      <c r="D323" s="2" t="s">
        <v>16</v>
      </c>
      <c r="E323" s="2">
        <v>1</v>
      </c>
      <c r="F323" s="2" t="s">
        <v>865</v>
      </c>
      <c r="G323" s="2" t="s">
        <v>18</v>
      </c>
      <c r="H323" s="3">
        <v>43707</v>
      </c>
      <c r="I323" s="3">
        <v>43717</v>
      </c>
      <c r="J323" s="2" t="s">
        <v>19</v>
      </c>
      <c r="K323" s="2" t="s">
        <v>38</v>
      </c>
      <c r="L323" s="3">
        <v>43747.69967592593</v>
      </c>
      <c r="M323" s="2" t="s">
        <v>20</v>
      </c>
      <c r="O323" s="5">
        <f t="shared" si="22"/>
        <v>43757</v>
      </c>
    </row>
    <row r="324" spans="1:15" s="2" customFormat="1" ht="15" hidden="1">
      <c r="A324" s="2" t="s">
        <v>806</v>
      </c>
      <c r="B324" s="2" t="s">
        <v>608</v>
      </c>
      <c r="C324" s="2" t="s">
        <v>62</v>
      </c>
      <c r="D324" s="2" t="s">
        <v>16</v>
      </c>
      <c r="E324" s="7">
        <v>1</v>
      </c>
      <c r="F324" s="7" t="s">
        <v>807</v>
      </c>
      <c r="G324" s="2" t="s">
        <v>18</v>
      </c>
      <c r="H324" s="9">
        <v>43538</v>
      </c>
      <c r="I324" s="9">
        <v>43552</v>
      </c>
      <c r="J324" s="7" t="s">
        <v>19</v>
      </c>
      <c r="K324" s="7" t="s">
        <v>19</v>
      </c>
      <c r="L324" s="9">
        <v>43586.51866898148</v>
      </c>
      <c r="M324" s="2" t="s">
        <v>20</v>
      </c>
      <c r="N324" s="10">
        <f>L324-H324</f>
        <v>48.518668981480005</v>
      </c>
      <c r="O324" s="13">
        <f t="shared" si="22"/>
        <v>43588</v>
      </c>
    </row>
    <row r="325" spans="1:15" s="2" customFormat="1" ht="15" hidden="1">
      <c r="A325" s="2" t="s">
        <v>39</v>
      </c>
      <c r="B325" s="2" t="s">
        <v>40</v>
      </c>
      <c r="C325" s="2" t="s">
        <v>41</v>
      </c>
      <c r="D325" s="2" t="s">
        <v>16</v>
      </c>
      <c r="E325" s="7">
        <v>1</v>
      </c>
      <c r="F325" s="7" t="s">
        <v>42</v>
      </c>
      <c r="G325" s="2" t="s">
        <v>18</v>
      </c>
      <c r="H325" s="9">
        <v>42139</v>
      </c>
      <c r="I325" s="9">
        <v>42153</v>
      </c>
      <c r="J325" s="7" t="s">
        <v>19</v>
      </c>
      <c r="K325" s="7" t="s">
        <v>19</v>
      </c>
      <c r="L325" s="9">
        <v>42187.47666666667</v>
      </c>
      <c r="M325" s="2" t="s">
        <v>20</v>
      </c>
      <c r="N325" s="10">
        <f>L325-H325</f>
        <v>48.47666666666919</v>
      </c>
      <c r="O325" s="13">
        <f t="shared" si="22"/>
        <v>42189</v>
      </c>
    </row>
    <row r="326" spans="1:15" s="2" customFormat="1" ht="15">
      <c r="A326" s="2" t="s">
        <v>218</v>
      </c>
      <c r="B326" s="2" t="s">
        <v>219</v>
      </c>
      <c r="C326" s="2" t="s">
        <v>966</v>
      </c>
      <c r="D326" s="7" t="s">
        <v>989</v>
      </c>
      <c r="E326" s="7">
        <v>1</v>
      </c>
      <c r="F326" s="7" t="s">
        <v>967</v>
      </c>
      <c r="G326" s="2" t="s">
        <v>18</v>
      </c>
      <c r="H326" s="9">
        <v>43964</v>
      </c>
      <c r="I326" s="9">
        <v>43978</v>
      </c>
      <c r="J326" s="7" t="s">
        <v>19</v>
      </c>
      <c r="K326" s="7" t="s">
        <v>19</v>
      </c>
      <c r="L326" s="9">
        <v>44011.56584490741</v>
      </c>
      <c r="M326" s="2" t="s">
        <v>20</v>
      </c>
      <c r="N326" s="10">
        <f>L326-H326</f>
        <v>47.56584490741079</v>
      </c>
      <c r="O326" s="13">
        <f t="shared" si="22"/>
        <v>44014</v>
      </c>
    </row>
    <row r="327" spans="1:15" s="2" customFormat="1" ht="15" hidden="1">
      <c r="A327" s="2" t="s">
        <v>873</v>
      </c>
      <c r="B327" s="2" t="s">
        <v>874</v>
      </c>
      <c r="C327" s="2" t="s">
        <v>816</v>
      </c>
      <c r="D327" s="2" t="s">
        <v>16</v>
      </c>
      <c r="E327" s="2">
        <v>1</v>
      </c>
      <c r="F327" s="2" t="s">
        <v>875</v>
      </c>
      <c r="G327" s="2" t="s">
        <v>18</v>
      </c>
      <c r="H327" s="3">
        <v>43718</v>
      </c>
      <c r="I327" s="3">
        <v>43731</v>
      </c>
      <c r="J327" s="2" t="s">
        <v>19</v>
      </c>
      <c r="K327" s="2" t="s">
        <v>19</v>
      </c>
      <c r="L327" s="3">
        <v>43760.692025462966</v>
      </c>
      <c r="M327" s="2" t="s">
        <v>150</v>
      </c>
      <c r="O327" s="5">
        <f t="shared" si="22"/>
        <v>43768</v>
      </c>
    </row>
    <row r="328" spans="1:15" s="2" customFormat="1" ht="15" hidden="1">
      <c r="A328" s="2" t="s">
        <v>607</v>
      </c>
      <c r="B328" s="2" t="s">
        <v>608</v>
      </c>
      <c r="C328" s="2" t="s">
        <v>23</v>
      </c>
      <c r="D328" s="2" t="s">
        <v>16</v>
      </c>
      <c r="E328" s="7">
        <v>1</v>
      </c>
      <c r="F328" s="7" t="s">
        <v>609</v>
      </c>
      <c r="G328" s="2" t="s">
        <v>18</v>
      </c>
      <c r="H328" s="9">
        <v>43139</v>
      </c>
      <c r="I328" s="9">
        <v>43153</v>
      </c>
      <c r="J328" s="7" t="s">
        <v>19</v>
      </c>
      <c r="K328" s="7" t="s">
        <v>19</v>
      </c>
      <c r="L328" s="9">
        <v>43186.497824074075</v>
      </c>
      <c r="M328" s="2" t="s">
        <v>20</v>
      </c>
      <c r="N328" s="10">
        <f>L328-H328</f>
        <v>47.49782407407474</v>
      </c>
      <c r="O328" s="13">
        <f t="shared" si="22"/>
        <v>43189</v>
      </c>
    </row>
    <row r="329" spans="1:15" s="2" customFormat="1" ht="15" hidden="1">
      <c r="A329" s="2" t="s">
        <v>225</v>
      </c>
      <c r="B329" s="2" t="s">
        <v>226</v>
      </c>
      <c r="C329" s="2" t="s">
        <v>62</v>
      </c>
      <c r="D329" s="2" t="s">
        <v>16</v>
      </c>
      <c r="E329" s="7">
        <v>1</v>
      </c>
      <c r="F329" s="7" t="s">
        <v>227</v>
      </c>
      <c r="G329" s="2" t="s">
        <v>18</v>
      </c>
      <c r="H329" s="9">
        <v>42419</v>
      </c>
      <c r="I329" s="9">
        <v>42433</v>
      </c>
      <c r="J329" s="7" t="s">
        <v>19</v>
      </c>
      <c r="K329" s="7" t="s">
        <v>19</v>
      </c>
      <c r="L329" s="9">
        <v>42466.47574074074</v>
      </c>
      <c r="M329" s="2" t="s">
        <v>20</v>
      </c>
      <c r="N329" s="10">
        <f>L329-H329</f>
        <v>47.47574074073782</v>
      </c>
      <c r="O329" s="13">
        <f t="shared" si="22"/>
        <v>42469</v>
      </c>
    </row>
    <row r="330" spans="1:15" s="2" customFormat="1" ht="15" hidden="1">
      <c r="A330" s="2" t="s">
        <v>881</v>
      </c>
      <c r="B330" s="2" t="s">
        <v>882</v>
      </c>
      <c r="C330" s="2" t="s">
        <v>45</v>
      </c>
      <c r="D330" s="2" t="s">
        <v>16</v>
      </c>
      <c r="E330" s="2">
        <v>14</v>
      </c>
      <c r="F330" s="2" t="s">
        <v>883</v>
      </c>
      <c r="G330" s="2" t="s">
        <v>18</v>
      </c>
      <c r="H330" s="3">
        <v>43731</v>
      </c>
      <c r="I330" s="3">
        <v>43744</v>
      </c>
      <c r="J330" s="2" t="s">
        <v>19</v>
      </c>
      <c r="K330" s="2" t="s">
        <v>38</v>
      </c>
      <c r="L330" s="3">
        <v>43776.64047453704</v>
      </c>
      <c r="M330" s="2" t="s">
        <v>150</v>
      </c>
      <c r="O330" s="5">
        <f t="shared" si="22"/>
        <v>43781</v>
      </c>
    </row>
    <row r="331" spans="1:15" s="2" customFormat="1" ht="15" hidden="1">
      <c r="A331" s="2" t="s">
        <v>260</v>
      </c>
      <c r="B331" s="2" t="s">
        <v>91</v>
      </c>
      <c r="C331" s="2" t="s">
        <v>27</v>
      </c>
      <c r="D331" s="2" t="s">
        <v>16</v>
      </c>
      <c r="E331" s="7">
        <v>1</v>
      </c>
      <c r="F331" s="7" t="s">
        <v>261</v>
      </c>
      <c r="G331" s="2" t="s">
        <v>18</v>
      </c>
      <c r="H331" s="9">
        <v>42466</v>
      </c>
      <c r="I331" s="9"/>
      <c r="J331" s="7" t="s">
        <v>19</v>
      </c>
      <c r="K331" s="7" t="s">
        <v>19</v>
      </c>
      <c r="L331" s="9">
        <v>42513.399733796294</v>
      </c>
      <c r="M331" s="2" t="s">
        <v>20</v>
      </c>
      <c r="N331" s="10">
        <f>L331-H331</f>
        <v>47.39973379629373</v>
      </c>
      <c r="O331" s="13">
        <f t="shared" si="22"/>
        <v>42516</v>
      </c>
    </row>
    <row r="332" spans="1:15" s="2" customFormat="1" ht="15" hidden="1">
      <c r="A332" s="2" t="s">
        <v>201</v>
      </c>
      <c r="B332" s="2" t="s">
        <v>801</v>
      </c>
      <c r="C332" s="2" t="s">
        <v>140</v>
      </c>
      <c r="D332" s="2" t="s">
        <v>16</v>
      </c>
      <c r="E332" s="7">
        <v>1</v>
      </c>
      <c r="F332" s="7" t="s">
        <v>802</v>
      </c>
      <c r="G332" s="2" t="s">
        <v>18</v>
      </c>
      <c r="H332" s="9">
        <v>43532</v>
      </c>
      <c r="I332" s="9">
        <v>43549</v>
      </c>
      <c r="J332" s="7" t="s">
        <v>19</v>
      </c>
      <c r="K332" s="7" t="s">
        <v>19</v>
      </c>
      <c r="L332" s="9">
        <v>43578.69519675926</v>
      </c>
      <c r="M332" s="2" t="s">
        <v>20</v>
      </c>
      <c r="N332" s="10">
        <f>L332-H332</f>
        <v>46.69519675926131</v>
      </c>
      <c r="O332" s="13">
        <f t="shared" si="22"/>
        <v>43582</v>
      </c>
    </row>
    <row r="333" spans="1:15" s="2" customFormat="1" ht="15" hidden="1">
      <c r="A333" s="2" t="s">
        <v>921</v>
      </c>
      <c r="B333" s="2" t="s">
        <v>285</v>
      </c>
      <c r="C333" s="2" t="s">
        <v>264</v>
      </c>
      <c r="D333" s="2" t="s">
        <v>16</v>
      </c>
      <c r="E333" s="7">
        <v>1</v>
      </c>
      <c r="F333" s="7" t="s">
        <v>922</v>
      </c>
      <c r="G333" s="2" t="s">
        <v>18</v>
      </c>
      <c r="H333" s="9">
        <v>43791</v>
      </c>
      <c r="I333" s="9">
        <v>43803</v>
      </c>
      <c r="J333" s="7" t="s">
        <v>19</v>
      </c>
      <c r="K333" s="7" t="s">
        <v>19</v>
      </c>
      <c r="L333" s="9">
        <v>43837.63116898148</v>
      </c>
      <c r="M333" s="2" t="s">
        <v>20</v>
      </c>
      <c r="N333" s="10">
        <f>L333-H333</f>
        <v>46.631168981482915</v>
      </c>
      <c r="O333" s="13">
        <f t="shared" si="22"/>
        <v>43841</v>
      </c>
    </row>
    <row r="334" spans="1:15" s="2" customFormat="1" ht="15" hidden="1">
      <c r="A334" s="2" t="s">
        <v>553</v>
      </c>
      <c r="B334" s="2" t="s">
        <v>923</v>
      </c>
      <c r="C334" s="2" t="s">
        <v>105</v>
      </c>
      <c r="D334" s="2" t="s">
        <v>16</v>
      </c>
      <c r="E334" s="7">
        <v>1</v>
      </c>
      <c r="F334" s="7" t="s">
        <v>924</v>
      </c>
      <c r="G334" s="2" t="s">
        <v>18</v>
      </c>
      <c r="H334" s="9">
        <v>43791</v>
      </c>
      <c r="I334" s="9">
        <v>43803</v>
      </c>
      <c r="J334" s="7" t="s">
        <v>19</v>
      </c>
      <c r="K334" s="7" t="s">
        <v>19</v>
      </c>
      <c r="L334" s="9">
        <v>43837.47864583333</v>
      </c>
      <c r="M334" s="2" t="s">
        <v>20</v>
      </c>
      <c r="N334" s="10">
        <f>L334-H334</f>
        <v>46.47864583333285</v>
      </c>
      <c r="O334" s="13">
        <f t="shared" si="22"/>
        <v>43841</v>
      </c>
    </row>
    <row r="335" spans="1:15" s="2" customFormat="1" ht="15" hidden="1">
      <c r="A335" s="2" t="s">
        <v>182</v>
      </c>
      <c r="B335" s="2" t="s">
        <v>183</v>
      </c>
      <c r="C335" s="2" t="s">
        <v>45</v>
      </c>
      <c r="D335" s="2" t="s">
        <v>16</v>
      </c>
      <c r="E335" s="7">
        <v>1</v>
      </c>
      <c r="F335" s="7" t="s">
        <v>848</v>
      </c>
      <c r="G335" s="2" t="s">
        <v>18</v>
      </c>
      <c r="H335" s="9">
        <v>43633</v>
      </c>
      <c r="I335" s="9">
        <v>43637</v>
      </c>
      <c r="J335" s="7" t="s">
        <v>19</v>
      </c>
      <c r="K335" s="7" t="s">
        <v>19</v>
      </c>
      <c r="L335" s="9">
        <v>43679.42197916667</v>
      </c>
      <c r="M335" s="2" t="s">
        <v>20</v>
      </c>
      <c r="N335" s="10">
        <f>L335-H335</f>
        <v>46.42197916666919</v>
      </c>
      <c r="O335" s="13">
        <f t="shared" si="22"/>
        <v>43683</v>
      </c>
    </row>
    <row r="336" spans="1:15" s="2" customFormat="1" ht="15" hidden="1">
      <c r="A336" s="2" t="s">
        <v>898</v>
      </c>
      <c r="B336" s="2" t="s">
        <v>899</v>
      </c>
      <c r="C336" s="2" t="s">
        <v>27</v>
      </c>
      <c r="D336" s="2" t="s">
        <v>16</v>
      </c>
      <c r="E336" s="2">
        <v>1</v>
      </c>
      <c r="F336" s="2" t="s">
        <v>900</v>
      </c>
      <c r="G336" s="2" t="s">
        <v>18</v>
      </c>
      <c r="H336" s="3">
        <v>43749</v>
      </c>
      <c r="I336" s="3">
        <v>43759</v>
      </c>
      <c r="J336" s="2" t="s">
        <v>19</v>
      </c>
      <c r="K336" s="2" t="s">
        <v>38</v>
      </c>
      <c r="L336" s="3">
        <v>43801.70149305555</v>
      </c>
      <c r="M336" s="2" t="s">
        <v>20</v>
      </c>
      <c r="O336" s="5">
        <f t="shared" si="22"/>
        <v>43799</v>
      </c>
    </row>
    <row r="337" spans="1:15" s="2" customFormat="1" ht="15" hidden="1">
      <c r="A337" s="2" t="s">
        <v>918</v>
      </c>
      <c r="B337" s="2" t="s">
        <v>919</v>
      </c>
      <c r="C337" s="2" t="s">
        <v>101</v>
      </c>
      <c r="D337" s="2" t="s">
        <v>16</v>
      </c>
      <c r="E337" s="7">
        <v>1</v>
      </c>
      <c r="F337" s="7" t="s">
        <v>920</v>
      </c>
      <c r="G337" s="2" t="s">
        <v>18</v>
      </c>
      <c r="H337" s="9">
        <v>43777</v>
      </c>
      <c r="I337" s="9">
        <v>43801</v>
      </c>
      <c r="J337" s="7" t="s">
        <v>19</v>
      </c>
      <c r="K337" s="7" t="s">
        <v>19</v>
      </c>
      <c r="L337" s="9">
        <v>43822.69363425926</v>
      </c>
      <c r="M337" s="2" t="s">
        <v>20</v>
      </c>
      <c r="N337" s="10">
        <f>L337-H337</f>
        <v>45.69363425925985</v>
      </c>
      <c r="O337" s="13">
        <f t="shared" si="22"/>
        <v>43827</v>
      </c>
    </row>
    <row r="338" spans="1:15" s="2" customFormat="1" ht="15" hidden="1">
      <c r="A338" s="2" t="s">
        <v>851</v>
      </c>
      <c r="B338" s="2" t="s">
        <v>852</v>
      </c>
      <c r="C338" s="2" t="s">
        <v>101</v>
      </c>
      <c r="D338" s="2" t="s">
        <v>16</v>
      </c>
      <c r="E338" s="7">
        <v>1</v>
      </c>
      <c r="F338" s="7" t="s">
        <v>853</v>
      </c>
      <c r="G338" s="2" t="s">
        <v>18</v>
      </c>
      <c r="H338" s="9">
        <v>43655</v>
      </c>
      <c r="I338" s="9">
        <v>43667</v>
      </c>
      <c r="J338" s="7" t="s">
        <v>19</v>
      </c>
      <c r="K338" s="7" t="s">
        <v>19</v>
      </c>
      <c r="L338" s="9">
        <v>43700.654861111114</v>
      </c>
      <c r="M338" s="2" t="s">
        <v>20</v>
      </c>
      <c r="N338" s="10">
        <f>L338-H338</f>
        <v>45.65486111111386</v>
      </c>
      <c r="O338" s="13">
        <f t="shared" si="22"/>
        <v>43705</v>
      </c>
    </row>
    <row r="339" spans="1:15" s="2" customFormat="1" ht="15" hidden="1">
      <c r="A339" s="2" t="s">
        <v>506</v>
      </c>
      <c r="B339" s="2" t="s">
        <v>507</v>
      </c>
      <c r="C339" s="2" t="s">
        <v>508</v>
      </c>
      <c r="D339" s="2" t="s">
        <v>16</v>
      </c>
      <c r="E339" s="7">
        <v>1</v>
      </c>
      <c r="F339" s="7" t="s">
        <v>509</v>
      </c>
      <c r="G339" s="2" t="s">
        <v>18</v>
      </c>
      <c r="H339" s="9">
        <v>42986</v>
      </c>
      <c r="I339" s="9">
        <v>43000</v>
      </c>
      <c r="J339" s="7" t="s">
        <v>19</v>
      </c>
      <c r="K339" s="7" t="s">
        <v>19</v>
      </c>
      <c r="L339" s="9">
        <v>43031.45202546296</v>
      </c>
      <c r="M339" s="2" t="s">
        <v>20</v>
      </c>
      <c r="N339" s="10">
        <f>L339-H339</f>
        <v>45.45202546296059</v>
      </c>
      <c r="O339" s="13">
        <f t="shared" si="22"/>
        <v>43036</v>
      </c>
    </row>
    <row r="340" spans="1:15" s="2" customFormat="1" ht="15" hidden="1">
      <c r="A340" s="2" t="s">
        <v>779</v>
      </c>
      <c r="B340" s="2" t="s">
        <v>467</v>
      </c>
      <c r="C340" s="2" t="s">
        <v>346</v>
      </c>
      <c r="D340" s="2" t="s">
        <v>16</v>
      </c>
      <c r="E340" s="7">
        <v>1</v>
      </c>
      <c r="F340" s="7" t="s">
        <v>780</v>
      </c>
      <c r="G340" s="2" t="s">
        <v>18</v>
      </c>
      <c r="H340" s="9">
        <v>43493</v>
      </c>
      <c r="I340" s="9">
        <v>43500</v>
      </c>
      <c r="J340" s="7" t="s">
        <v>19</v>
      </c>
      <c r="K340" s="7" t="s">
        <v>19</v>
      </c>
      <c r="L340" s="9">
        <v>43537.5502662037</v>
      </c>
      <c r="M340" s="2" t="s">
        <v>20</v>
      </c>
      <c r="N340" s="10">
        <f>L340-H340</f>
        <v>44.55026620370336</v>
      </c>
      <c r="O340" s="13">
        <f t="shared" si="22"/>
        <v>43543</v>
      </c>
    </row>
    <row r="341" spans="1:15" s="2" customFormat="1" ht="15" hidden="1">
      <c r="A341" s="2" t="s">
        <v>745</v>
      </c>
      <c r="B341" s="2" t="s">
        <v>746</v>
      </c>
      <c r="C341" s="2" t="s">
        <v>698</v>
      </c>
      <c r="D341" s="2" t="s">
        <v>16</v>
      </c>
      <c r="E341" s="7">
        <v>1</v>
      </c>
      <c r="F341" s="7" t="s">
        <v>747</v>
      </c>
      <c r="G341" s="2" t="s">
        <v>18</v>
      </c>
      <c r="H341" s="9">
        <v>43437</v>
      </c>
      <c r="I341" s="9">
        <v>43448</v>
      </c>
      <c r="J341" s="7" t="s">
        <v>19</v>
      </c>
      <c r="K341" s="7" t="s">
        <v>19</v>
      </c>
      <c r="L341" s="9">
        <v>43481.53806712963</v>
      </c>
      <c r="M341" s="2" t="s">
        <v>20</v>
      </c>
      <c r="N341" s="10">
        <f>L341-H341</f>
        <v>44.53806712962978</v>
      </c>
      <c r="O341" s="13">
        <f t="shared" si="22"/>
        <v>43487</v>
      </c>
    </row>
    <row r="342" spans="1:15" s="2" customFormat="1" ht="15" hidden="1">
      <c r="A342" s="2" t="s">
        <v>196</v>
      </c>
      <c r="B342" s="2" t="s">
        <v>197</v>
      </c>
      <c r="C342" s="2" t="s">
        <v>23</v>
      </c>
      <c r="D342" s="2" t="s">
        <v>16</v>
      </c>
      <c r="E342" s="2">
        <v>3</v>
      </c>
      <c r="F342" s="2" t="s">
        <v>913</v>
      </c>
      <c r="G342" s="2" t="s">
        <v>18</v>
      </c>
      <c r="H342" s="3">
        <v>43763</v>
      </c>
      <c r="I342" s="3">
        <v>43772</v>
      </c>
      <c r="J342" s="2" t="s">
        <v>19</v>
      </c>
      <c r="K342" s="2" t="s">
        <v>38</v>
      </c>
      <c r="L342" s="3">
        <v>43822.63239583333</v>
      </c>
      <c r="M342" s="2" t="s">
        <v>20</v>
      </c>
      <c r="O342" s="5">
        <f t="shared" si="22"/>
        <v>43813</v>
      </c>
    </row>
    <row r="343" spans="1:15" s="2" customFormat="1" ht="15" hidden="1">
      <c r="A343" s="2" t="s">
        <v>799</v>
      </c>
      <c r="B343" s="2" t="s">
        <v>454</v>
      </c>
      <c r="C343" s="2" t="s">
        <v>27</v>
      </c>
      <c r="D343" s="2" t="s">
        <v>16</v>
      </c>
      <c r="E343" s="7">
        <v>1</v>
      </c>
      <c r="F343" s="7" t="s">
        <v>800</v>
      </c>
      <c r="G343" s="2" t="s">
        <v>18</v>
      </c>
      <c r="H343" s="9">
        <v>43550</v>
      </c>
      <c r="I343" s="9">
        <v>43563</v>
      </c>
      <c r="J343" s="7" t="s">
        <v>19</v>
      </c>
      <c r="K343" s="7" t="s">
        <v>19</v>
      </c>
      <c r="L343" s="9">
        <v>43593.53743055555</v>
      </c>
      <c r="M343" s="2" t="s">
        <v>20</v>
      </c>
      <c r="N343" s="10">
        <f>L343-H343</f>
        <v>43.53743055555242</v>
      </c>
      <c r="O343" s="13">
        <f t="shared" si="22"/>
        <v>43600</v>
      </c>
    </row>
    <row r="344" spans="1:15" s="2" customFormat="1" ht="15" hidden="1">
      <c r="A344" s="2" t="s">
        <v>916</v>
      </c>
      <c r="B344" s="2" t="s">
        <v>22</v>
      </c>
      <c r="C344" s="2" t="s">
        <v>23</v>
      </c>
      <c r="D344" s="2" t="s">
        <v>16</v>
      </c>
      <c r="E344" s="2">
        <v>2</v>
      </c>
      <c r="F344" s="2" t="s">
        <v>917</v>
      </c>
      <c r="G344" s="2" t="s">
        <v>18</v>
      </c>
      <c r="H344" s="3">
        <v>43773</v>
      </c>
      <c r="I344" s="3">
        <v>43787</v>
      </c>
      <c r="J344" s="2" t="s">
        <v>19</v>
      </c>
      <c r="K344" s="2" t="s">
        <v>38</v>
      </c>
      <c r="L344" s="3">
        <v>43817.668703703705</v>
      </c>
      <c r="M344" s="2" t="s">
        <v>20</v>
      </c>
      <c r="O344" s="5">
        <f t="shared" si="22"/>
        <v>43823</v>
      </c>
    </row>
    <row r="345" spans="1:15" s="2" customFormat="1" ht="15" hidden="1">
      <c r="A345" s="2" t="s">
        <v>946</v>
      </c>
      <c r="B345" s="2" t="s">
        <v>947</v>
      </c>
      <c r="C345" s="2" t="s">
        <v>790</v>
      </c>
      <c r="D345" s="2" t="s">
        <v>16</v>
      </c>
      <c r="E345" s="7">
        <v>1</v>
      </c>
      <c r="F345" s="7" t="s">
        <v>948</v>
      </c>
      <c r="G345" s="2" t="s">
        <v>18</v>
      </c>
      <c r="H345" s="9">
        <v>43873</v>
      </c>
      <c r="I345" s="9">
        <v>43884</v>
      </c>
      <c r="J345" s="7" t="s">
        <v>19</v>
      </c>
      <c r="K345" s="7" t="s">
        <v>19</v>
      </c>
      <c r="L345" s="9">
        <v>43916.373611111114</v>
      </c>
      <c r="M345" s="2" t="s">
        <v>20</v>
      </c>
      <c r="N345" s="10">
        <f aca="true" t="shared" si="23" ref="N345:N350">L345-H345</f>
        <v>43.37361111111386</v>
      </c>
      <c r="O345" s="13">
        <f t="shared" si="22"/>
        <v>43923</v>
      </c>
    </row>
    <row r="346" spans="1:15" s="2" customFormat="1" ht="15" hidden="1">
      <c r="A346" s="2" t="s">
        <v>113</v>
      </c>
      <c r="B346" s="2" t="s">
        <v>33</v>
      </c>
      <c r="C346" s="2" t="s">
        <v>27</v>
      </c>
      <c r="D346" s="2" t="s">
        <v>16</v>
      </c>
      <c r="E346" s="7">
        <v>1</v>
      </c>
      <c r="F346" s="7" t="s">
        <v>114</v>
      </c>
      <c r="G346" s="2" t="s">
        <v>18</v>
      </c>
      <c r="H346" s="9">
        <v>42255</v>
      </c>
      <c r="I346" s="9"/>
      <c r="J346" s="7" t="s">
        <v>19</v>
      </c>
      <c r="K346" s="7" t="s">
        <v>19</v>
      </c>
      <c r="L346" s="9">
        <v>42298.351122685184</v>
      </c>
      <c r="M346" s="2" t="s">
        <v>20</v>
      </c>
      <c r="N346" s="10">
        <f t="shared" si="23"/>
        <v>43.35112268518424</v>
      </c>
      <c r="O346" s="13">
        <f t="shared" si="22"/>
        <v>42305</v>
      </c>
    </row>
    <row r="347" spans="1:15" s="2" customFormat="1" ht="15" hidden="1">
      <c r="A347" s="2" t="s">
        <v>876</v>
      </c>
      <c r="B347" s="2" t="s">
        <v>877</v>
      </c>
      <c r="C347" s="2" t="s">
        <v>41</v>
      </c>
      <c r="D347" s="2" t="s">
        <v>16</v>
      </c>
      <c r="E347" s="7">
        <v>1</v>
      </c>
      <c r="F347" s="7" t="s">
        <v>878</v>
      </c>
      <c r="G347" s="2" t="s">
        <v>18</v>
      </c>
      <c r="H347" s="9">
        <v>43719</v>
      </c>
      <c r="I347" s="9">
        <v>43730</v>
      </c>
      <c r="J347" s="7" t="s">
        <v>19</v>
      </c>
      <c r="K347" s="7" t="s">
        <v>19</v>
      </c>
      <c r="L347" s="9">
        <v>43760.72144675926</v>
      </c>
      <c r="M347" s="2" t="s">
        <v>20</v>
      </c>
      <c r="N347" s="10">
        <f t="shared" si="23"/>
        <v>41.72144675925665</v>
      </c>
      <c r="O347" s="13">
        <f t="shared" si="22"/>
        <v>43769</v>
      </c>
    </row>
    <row r="348" spans="1:15" s="2" customFormat="1" ht="15" hidden="1">
      <c r="A348" s="2" t="s">
        <v>890</v>
      </c>
      <c r="B348" s="2" t="s">
        <v>891</v>
      </c>
      <c r="C348" s="2" t="s">
        <v>45</v>
      </c>
      <c r="D348" s="2" t="s">
        <v>16</v>
      </c>
      <c r="E348" s="7">
        <v>1</v>
      </c>
      <c r="F348" s="7" t="s">
        <v>892</v>
      </c>
      <c r="G348" s="2" t="s">
        <v>18</v>
      </c>
      <c r="H348" s="9">
        <v>43735</v>
      </c>
      <c r="I348" s="9">
        <v>43747</v>
      </c>
      <c r="J348" s="7" t="s">
        <v>19</v>
      </c>
      <c r="K348" s="7" t="s">
        <v>19</v>
      </c>
      <c r="L348" s="9">
        <v>43776.71532407407</v>
      </c>
      <c r="M348" s="2" t="s">
        <v>20</v>
      </c>
      <c r="N348" s="10">
        <f t="shared" si="23"/>
        <v>41.71532407407358</v>
      </c>
      <c r="O348" s="13">
        <f t="shared" si="22"/>
        <v>43785</v>
      </c>
    </row>
    <row r="349" spans="1:15" s="2" customFormat="1" ht="15">
      <c r="A349" s="2" t="s">
        <v>958</v>
      </c>
      <c r="B349" s="2" t="s">
        <v>987</v>
      </c>
      <c r="C349" s="2" t="s">
        <v>41</v>
      </c>
      <c r="D349" s="7" t="s">
        <v>989</v>
      </c>
      <c r="E349" s="7">
        <v>1</v>
      </c>
      <c r="F349" s="7" t="s">
        <v>959</v>
      </c>
      <c r="G349" s="2" t="s">
        <v>18</v>
      </c>
      <c r="H349" s="9">
        <v>43888</v>
      </c>
      <c r="I349" s="9">
        <v>43901</v>
      </c>
      <c r="J349" s="7" t="s">
        <v>19</v>
      </c>
      <c r="K349" s="7" t="s">
        <v>19</v>
      </c>
      <c r="L349" s="9">
        <v>43929.67612268519</v>
      </c>
      <c r="M349" s="2" t="s">
        <v>20</v>
      </c>
      <c r="N349" s="10">
        <f t="shared" si="23"/>
        <v>41.6761226851886</v>
      </c>
      <c r="O349" s="13">
        <f t="shared" si="22"/>
        <v>43938</v>
      </c>
    </row>
    <row r="350" spans="1:15" s="2" customFormat="1" ht="15" hidden="1">
      <c r="A350" s="2" t="s">
        <v>81</v>
      </c>
      <c r="B350" s="2" t="s">
        <v>82</v>
      </c>
      <c r="C350" s="2" t="s">
        <v>27</v>
      </c>
      <c r="D350" s="2" t="s">
        <v>16</v>
      </c>
      <c r="E350" s="7">
        <v>1</v>
      </c>
      <c r="F350" s="7" t="s">
        <v>83</v>
      </c>
      <c r="G350" s="2" t="s">
        <v>18</v>
      </c>
      <c r="H350" s="9">
        <v>42164</v>
      </c>
      <c r="I350" s="9">
        <v>42174</v>
      </c>
      <c r="J350" s="7" t="s">
        <v>19</v>
      </c>
      <c r="K350" s="7" t="s">
        <v>19</v>
      </c>
      <c r="L350" s="9">
        <v>42205.655277777776</v>
      </c>
      <c r="M350" s="2" t="s">
        <v>20</v>
      </c>
      <c r="N350" s="10">
        <f t="shared" si="23"/>
        <v>41.655277777776064</v>
      </c>
      <c r="O350" s="13">
        <f t="shared" si="22"/>
        <v>42214</v>
      </c>
    </row>
    <row r="351" spans="1:15" s="2" customFormat="1" ht="15" hidden="1">
      <c r="A351" s="2" t="s">
        <v>933</v>
      </c>
      <c r="B351" s="2" t="s">
        <v>33</v>
      </c>
      <c r="C351" s="2" t="s">
        <v>27</v>
      </c>
      <c r="D351" s="2" t="s">
        <v>16</v>
      </c>
      <c r="E351" s="2">
        <v>1</v>
      </c>
      <c r="F351" s="2" t="s">
        <v>934</v>
      </c>
      <c r="G351" s="2" t="s">
        <v>18</v>
      </c>
      <c r="H351" s="3">
        <v>43903</v>
      </c>
      <c r="I351" s="3">
        <v>43912</v>
      </c>
      <c r="J351" s="2" t="s">
        <v>19</v>
      </c>
      <c r="K351" s="2" t="s">
        <v>38</v>
      </c>
      <c r="L351" s="3">
        <v>43927.68991898148</v>
      </c>
      <c r="M351" s="2" t="s">
        <v>20</v>
      </c>
      <c r="O351" s="5">
        <f t="shared" si="22"/>
        <v>43953</v>
      </c>
    </row>
    <row r="352" spans="1:15" s="2" customFormat="1" ht="15">
      <c r="A352" s="2" t="s">
        <v>968</v>
      </c>
      <c r="B352" s="2" t="s">
        <v>969</v>
      </c>
      <c r="C352" s="2" t="s">
        <v>415</v>
      </c>
      <c r="D352" s="7" t="s">
        <v>989</v>
      </c>
      <c r="E352" s="7">
        <v>1</v>
      </c>
      <c r="F352" s="7" t="s">
        <v>970</v>
      </c>
      <c r="G352" s="2" t="s">
        <v>18</v>
      </c>
      <c r="H352" s="9">
        <v>43966</v>
      </c>
      <c r="I352" s="9">
        <v>43982</v>
      </c>
      <c r="J352" s="7" t="s">
        <v>19</v>
      </c>
      <c r="K352" s="7" t="s">
        <v>19</v>
      </c>
      <c r="L352" s="9">
        <v>44007.62428240741</v>
      </c>
      <c r="M352" s="2" t="s">
        <v>20</v>
      </c>
      <c r="N352" s="10">
        <f aca="true" t="shared" si="24" ref="N352:N358">L352-H352</f>
        <v>41.62428240740701</v>
      </c>
      <c r="O352" s="13">
        <f t="shared" si="22"/>
        <v>44016</v>
      </c>
    </row>
    <row r="353" spans="1:15" s="2" customFormat="1" ht="15" hidden="1">
      <c r="A353" s="2" t="s">
        <v>754</v>
      </c>
      <c r="B353" s="2" t="s">
        <v>755</v>
      </c>
      <c r="C353" s="2" t="s">
        <v>698</v>
      </c>
      <c r="D353" s="2" t="s">
        <v>16</v>
      </c>
      <c r="E353" s="7">
        <v>1</v>
      </c>
      <c r="F353" s="7" t="s">
        <v>756</v>
      </c>
      <c r="G353" s="2" t="s">
        <v>18</v>
      </c>
      <c r="H353" s="9">
        <v>43440</v>
      </c>
      <c r="I353" s="9">
        <v>43448</v>
      </c>
      <c r="J353" s="7" t="s">
        <v>19</v>
      </c>
      <c r="K353" s="7" t="s">
        <v>19</v>
      </c>
      <c r="L353" s="9">
        <v>43481.52605324074</v>
      </c>
      <c r="M353" s="2" t="s">
        <v>20</v>
      </c>
      <c r="N353" s="10">
        <f t="shared" si="24"/>
        <v>41.52605324074102</v>
      </c>
      <c r="O353" s="13">
        <f t="shared" si="22"/>
        <v>43490</v>
      </c>
    </row>
    <row r="354" spans="1:15" s="2" customFormat="1" ht="15" hidden="1">
      <c r="A354" s="2" t="s">
        <v>444</v>
      </c>
      <c r="B354" s="2" t="s">
        <v>445</v>
      </c>
      <c r="C354" s="2" t="s">
        <v>72</v>
      </c>
      <c r="D354" s="2" t="s">
        <v>16</v>
      </c>
      <c r="E354" s="7">
        <v>1</v>
      </c>
      <c r="F354" s="7" t="s">
        <v>446</v>
      </c>
      <c r="G354" s="2" t="s">
        <v>18</v>
      </c>
      <c r="H354" s="9">
        <v>42865</v>
      </c>
      <c r="I354" s="9">
        <v>42874</v>
      </c>
      <c r="J354" s="7" t="s">
        <v>19</v>
      </c>
      <c r="K354" s="7" t="s">
        <v>19</v>
      </c>
      <c r="L354" s="9">
        <v>42906.29243055556</v>
      </c>
      <c r="M354" s="2" t="s">
        <v>20</v>
      </c>
      <c r="N354" s="10">
        <f t="shared" si="24"/>
        <v>41.292430555557075</v>
      </c>
      <c r="O354" s="13">
        <f t="shared" si="22"/>
        <v>42915</v>
      </c>
    </row>
    <row r="355" spans="1:15" s="2" customFormat="1" ht="15" hidden="1">
      <c r="A355" s="2" t="s">
        <v>486</v>
      </c>
      <c r="B355" s="2" t="s">
        <v>910</v>
      </c>
      <c r="C355" s="2" t="s">
        <v>264</v>
      </c>
      <c r="D355" s="2" t="s">
        <v>16</v>
      </c>
      <c r="E355" s="7">
        <v>1</v>
      </c>
      <c r="F355" s="7" t="s">
        <v>911</v>
      </c>
      <c r="G355" s="2" t="s">
        <v>18</v>
      </c>
      <c r="H355" s="9">
        <v>43756</v>
      </c>
      <c r="I355" s="9">
        <v>43773</v>
      </c>
      <c r="J355" s="7" t="s">
        <v>19</v>
      </c>
      <c r="K355" s="7" t="s">
        <v>19</v>
      </c>
      <c r="L355" s="9">
        <v>43796.43502314815</v>
      </c>
      <c r="M355" s="2" t="s">
        <v>20</v>
      </c>
      <c r="N355" s="10">
        <f t="shared" si="24"/>
        <v>40.43502314815123</v>
      </c>
      <c r="O355" s="13">
        <f t="shared" si="22"/>
        <v>43806</v>
      </c>
    </row>
    <row r="356" spans="1:15" s="2" customFormat="1" ht="15" hidden="1">
      <c r="A356" s="2" t="s">
        <v>871</v>
      </c>
      <c r="B356" s="2" t="s">
        <v>812</v>
      </c>
      <c r="C356" s="2" t="s">
        <v>41</v>
      </c>
      <c r="D356" s="2" t="s">
        <v>16</v>
      </c>
      <c r="E356" s="7">
        <v>2</v>
      </c>
      <c r="F356" s="7" t="s">
        <v>872</v>
      </c>
      <c r="G356" s="2" t="s">
        <v>18</v>
      </c>
      <c r="H356" s="9">
        <v>43707</v>
      </c>
      <c r="I356" s="9">
        <v>43717</v>
      </c>
      <c r="J356" s="7" t="s">
        <v>19</v>
      </c>
      <c r="K356" s="7" t="s">
        <v>19</v>
      </c>
      <c r="L356" s="9">
        <v>43747.418229166666</v>
      </c>
      <c r="M356" s="2" t="s">
        <v>20</v>
      </c>
      <c r="N356" s="10">
        <f t="shared" si="24"/>
        <v>40.4182291666657</v>
      </c>
      <c r="O356" s="13">
        <f t="shared" si="22"/>
        <v>43757</v>
      </c>
    </row>
    <row r="357" spans="1:15" s="2" customFormat="1" ht="15" hidden="1">
      <c r="A357" s="2" t="s">
        <v>321</v>
      </c>
      <c r="B357" s="2" t="s">
        <v>828</v>
      </c>
      <c r="C357" s="2" t="s">
        <v>140</v>
      </c>
      <c r="D357" s="2" t="s">
        <v>16</v>
      </c>
      <c r="E357" s="7">
        <v>1</v>
      </c>
      <c r="F357" s="7" t="s">
        <v>829</v>
      </c>
      <c r="G357" s="2" t="s">
        <v>18</v>
      </c>
      <c r="H357" s="9">
        <v>43588</v>
      </c>
      <c r="I357" s="9">
        <v>43605</v>
      </c>
      <c r="J357" s="7" t="s">
        <v>19</v>
      </c>
      <c r="K357" s="7" t="s">
        <v>19</v>
      </c>
      <c r="L357" s="9">
        <v>43627.686875</v>
      </c>
      <c r="M357" s="2" t="s">
        <v>20</v>
      </c>
      <c r="N357" s="10">
        <f t="shared" si="24"/>
        <v>39.68687499999942</v>
      </c>
      <c r="O357" s="13">
        <f t="shared" si="22"/>
        <v>43638</v>
      </c>
    </row>
    <row r="358" spans="1:15" s="2" customFormat="1" ht="15" hidden="1">
      <c r="A358" s="2" t="s">
        <v>835</v>
      </c>
      <c r="B358" s="2" t="s">
        <v>836</v>
      </c>
      <c r="C358" s="2" t="s">
        <v>23</v>
      </c>
      <c r="D358" s="2" t="s">
        <v>16</v>
      </c>
      <c r="E358" s="7">
        <v>1</v>
      </c>
      <c r="F358" s="7" t="s">
        <v>837</v>
      </c>
      <c r="G358" s="2" t="s">
        <v>18</v>
      </c>
      <c r="H358" s="9">
        <v>43605</v>
      </c>
      <c r="I358" s="9">
        <v>43614</v>
      </c>
      <c r="J358" s="7" t="s">
        <v>19</v>
      </c>
      <c r="K358" s="7" t="s">
        <v>19</v>
      </c>
      <c r="L358" s="9">
        <v>43643.59780092593</v>
      </c>
      <c r="M358" s="2" t="s">
        <v>20</v>
      </c>
      <c r="N358" s="10">
        <f t="shared" si="24"/>
        <v>38.597800925927004</v>
      </c>
      <c r="O358" s="13">
        <f t="shared" si="22"/>
        <v>43655</v>
      </c>
    </row>
    <row r="359" spans="1:15" s="2" customFormat="1" ht="15" hidden="1">
      <c r="A359" s="2" t="s">
        <v>951</v>
      </c>
      <c r="B359" s="2" t="s">
        <v>247</v>
      </c>
      <c r="C359" s="2" t="s">
        <v>105</v>
      </c>
      <c r="D359" s="2" t="s">
        <v>16</v>
      </c>
      <c r="E359" s="2">
        <v>1</v>
      </c>
      <c r="F359" s="2" t="s">
        <v>952</v>
      </c>
      <c r="G359" s="2" t="s">
        <v>18</v>
      </c>
      <c r="H359" s="3">
        <v>43889</v>
      </c>
      <c r="I359" s="3">
        <v>43913</v>
      </c>
      <c r="J359" s="2" t="s">
        <v>19</v>
      </c>
      <c r="K359" s="2" t="s">
        <v>38</v>
      </c>
      <c r="L359" s="3">
        <v>43957.44201388889</v>
      </c>
      <c r="M359" s="2" t="s">
        <v>20</v>
      </c>
      <c r="O359" s="5">
        <f t="shared" si="22"/>
        <v>43939</v>
      </c>
    </row>
    <row r="360" spans="1:15" s="2" customFormat="1" ht="15" hidden="1">
      <c r="A360" s="2" t="s">
        <v>859</v>
      </c>
      <c r="B360" s="2" t="s">
        <v>285</v>
      </c>
      <c r="C360" s="2" t="s">
        <v>264</v>
      </c>
      <c r="D360" s="2" t="s">
        <v>16</v>
      </c>
      <c r="E360" s="7">
        <v>1</v>
      </c>
      <c r="F360" s="7" t="s">
        <v>860</v>
      </c>
      <c r="G360" s="2" t="s">
        <v>18</v>
      </c>
      <c r="H360" s="9">
        <v>43682</v>
      </c>
      <c r="I360" s="9">
        <v>43689</v>
      </c>
      <c r="J360" s="7" t="s">
        <v>19</v>
      </c>
      <c r="K360" s="7" t="s">
        <v>19</v>
      </c>
      <c r="L360" s="9">
        <v>43718.68355324074</v>
      </c>
      <c r="M360" s="2" t="s">
        <v>20</v>
      </c>
      <c r="N360" s="10">
        <f aca="true" t="shared" si="25" ref="N360:N366">L360-H360</f>
        <v>36.683553240742185</v>
      </c>
      <c r="O360" s="13">
        <f t="shared" si="22"/>
        <v>43732</v>
      </c>
    </row>
    <row r="361" spans="1:15" s="2" customFormat="1" ht="15" hidden="1">
      <c r="A361" s="2" t="s">
        <v>182</v>
      </c>
      <c r="B361" s="2" t="s">
        <v>183</v>
      </c>
      <c r="C361" s="2" t="s">
        <v>45</v>
      </c>
      <c r="D361" s="2" t="s">
        <v>16</v>
      </c>
      <c r="E361" s="7">
        <v>1</v>
      </c>
      <c r="F361" s="7" t="s">
        <v>184</v>
      </c>
      <c r="G361" s="2" t="s">
        <v>18</v>
      </c>
      <c r="H361" s="9">
        <v>42355</v>
      </c>
      <c r="I361" s="9">
        <v>42362</v>
      </c>
      <c r="J361" s="7" t="s">
        <v>19</v>
      </c>
      <c r="K361" s="7" t="s">
        <v>19</v>
      </c>
      <c r="L361" s="9">
        <v>42390.43537037037</v>
      </c>
      <c r="M361" s="2" t="s">
        <v>20</v>
      </c>
      <c r="N361" s="10">
        <f t="shared" si="25"/>
        <v>35.43537037036731</v>
      </c>
      <c r="O361" s="13">
        <f t="shared" si="22"/>
        <v>42405</v>
      </c>
    </row>
    <row r="362" spans="1:15" s="2" customFormat="1" ht="15">
      <c r="A362" s="2" t="s">
        <v>953</v>
      </c>
      <c r="B362" s="2" t="s">
        <v>988</v>
      </c>
      <c r="C362" s="2" t="s">
        <v>27</v>
      </c>
      <c r="D362" s="7" t="s">
        <v>989</v>
      </c>
      <c r="E362" s="7">
        <v>1</v>
      </c>
      <c r="F362" s="7" t="s">
        <v>954</v>
      </c>
      <c r="G362" s="2" t="s">
        <v>18</v>
      </c>
      <c r="H362" s="9">
        <v>43889</v>
      </c>
      <c r="I362" s="9">
        <v>43896</v>
      </c>
      <c r="J362" s="7" t="s">
        <v>19</v>
      </c>
      <c r="K362" s="7" t="s">
        <v>19</v>
      </c>
      <c r="L362" s="9">
        <v>43923.691828703704</v>
      </c>
      <c r="M362" s="2" t="s">
        <v>20</v>
      </c>
      <c r="N362" s="10">
        <f t="shared" si="25"/>
        <v>34.69182870370423</v>
      </c>
      <c r="O362" s="13">
        <f t="shared" si="22"/>
        <v>43939</v>
      </c>
    </row>
    <row r="363" spans="1:15" s="2" customFormat="1" ht="15" hidden="1">
      <c r="A363" s="2" t="s">
        <v>907</v>
      </c>
      <c r="B363" s="2" t="s">
        <v>908</v>
      </c>
      <c r="C363" s="2" t="s">
        <v>41</v>
      </c>
      <c r="D363" s="2" t="s">
        <v>16</v>
      </c>
      <c r="E363" s="7">
        <v>1</v>
      </c>
      <c r="F363" s="7" t="s">
        <v>909</v>
      </c>
      <c r="G363" s="2" t="s">
        <v>18</v>
      </c>
      <c r="H363" s="9">
        <v>43756</v>
      </c>
      <c r="I363" s="9">
        <v>43766</v>
      </c>
      <c r="J363" s="7" t="s">
        <v>19</v>
      </c>
      <c r="K363" s="7" t="s">
        <v>19</v>
      </c>
      <c r="L363" s="9">
        <v>43788.582337962966</v>
      </c>
      <c r="M363" s="2" t="s">
        <v>20</v>
      </c>
      <c r="N363" s="10">
        <f t="shared" si="25"/>
        <v>32.58233796296554</v>
      </c>
      <c r="O363" s="13">
        <f t="shared" si="22"/>
        <v>43806</v>
      </c>
    </row>
    <row r="364" spans="1:15" s="2" customFormat="1" ht="15" hidden="1">
      <c r="A364" s="2" t="s">
        <v>866</v>
      </c>
      <c r="B364" s="2" t="s">
        <v>766</v>
      </c>
      <c r="C364" s="2" t="s">
        <v>105</v>
      </c>
      <c r="D364" s="2" t="s">
        <v>16</v>
      </c>
      <c r="E364" s="7">
        <v>1</v>
      </c>
      <c r="F364" s="7" t="s">
        <v>867</v>
      </c>
      <c r="G364" s="2" t="s">
        <v>18</v>
      </c>
      <c r="H364" s="9">
        <v>43707</v>
      </c>
      <c r="I364" s="9">
        <v>43717</v>
      </c>
      <c r="J364" s="7" t="s">
        <v>19</v>
      </c>
      <c r="K364" s="7" t="s">
        <v>19</v>
      </c>
      <c r="L364" s="9">
        <v>43738.67</v>
      </c>
      <c r="M364" s="2" t="s">
        <v>20</v>
      </c>
      <c r="N364" s="10">
        <f t="shared" si="25"/>
        <v>31.669999999998254</v>
      </c>
      <c r="O364" s="13">
        <f t="shared" si="22"/>
        <v>43757</v>
      </c>
    </row>
    <row r="365" spans="1:15" s="2" customFormat="1" ht="15" hidden="1">
      <c r="A365" s="2" t="s">
        <v>25</v>
      </c>
      <c r="B365" s="2" t="s">
        <v>91</v>
      </c>
      <c r="C365" s="2" t="s">
        <v>27</v>
      </c>
      <c r="D365" s="2" t="s">
        <v>16</v>
      </c>
      <c r="E365" s="7">
        <v>1</v>
      </c>
      <c r="F365" s="7" t="s">
        <v>311</v>
      </c>
      <c r="G365" s="2" t="s">
        <v>18</v>
      </c>
      <c r="H365" s="9">
        <v>42527</v>
      </c>
      <c r="I365" s="9">
        <v>42538</v>
      </c>
      <c r="J365" s="7" t="s">
        <v>19</v>
      </c>
      <c r="K365" s="7" t="s">
        <v>19</v>
      </c>
      <c r="L365" s="9">
        <v>42557.43157407407</v>
      </c>
      <c r="M365" s="2" t="s">
        <v>20</v>
      </c>
      <c r="N365" s="10">
        <f t="shared" si="25"/>
        <v>30.43157407407125</v>
      </c>
      <c r="O365" s="13">
        <f t="shared" si="22"/>
        <v>42577</v>
      </c>
    </row>
    <row r="366" spans="1:15" s="2" customFormat="1" ht="15" hidden="1">
      <c r="A366" s="2" t="s">
        <v>949</v>
      </c>
      <c r="B366" s="2" t="s">
        <v>557</v>
      </c>
      <c r="C366" s="2" t="s">
        <v>428</v>
      </c>
      <c r="D366" s="2" t="s">
        <v>16</v>
      </c>
      <c r="E366" s="7">
        <v>1</v>
      </c>
      <c r="F366" s="7" t="s">
        <v>950</v>
      </c>
      <c r="G366" s="2" t="s">
        <v>18</v>
      </c>
      <c r="H366" s="9">
        <v>43883</v>
      </c>
      <c r="I366" s="9">
        <v>43892</v>
      </c>
      <c r="J366" s="7" t="s">
        <v>19</v>
      </c>
      <c r="K366" s="7" t="s">
        <v>19</v>
      </c>
      <c r="L366" s="9">
        <v>43899.38364583333</v>
      </c>
      <c r="M366" s="2" t="s">
        <v>20</v>
      </c>
      <c r="N366" s="10">
        <f t="shared" si="25"/>
        <v>16.383645833331684</v>
      </c>
      <c r="O366" s="13">
        <f t="shared" si="22"/>
        <v>43933</v>
      </c>
    </row>
    <row r="367" spans="1:15" s="2" customFormat="1" ht="15" hidden="1">
      <c r="A367" s="2" t="s">
        <v>305</v>
      </c>
      <c r="B367" s="2" t="s">
        <v>306</v>
      </c>
      <c r="C367" s="2" t="s">
        <v>307</v>
      </c>
      <c r="D367" s="2" t="s">
        <v>16</v>
      </c>
      <c r="E367" s="7">
        <v>1</v>
      </c>
      <c r="F367" s="7" t="s">
        <v>308</v>
      </c>
      <c r="G367" s="2" t="s">
        <v>18</v>
      </c>
      <c r="H367" s="9">
        <v>-687974</v>
      </c>
      <c r="I367" s="9"/>
      <c r="J367" s="7" t="s">
        <v>19</v>
      </c>
      <c r="K367" s="7" t="s">
        <v>19</v>
      </c>
      <c r="L367" s="9">
        <v>42648.735</v>
      </c>
      <c r="M367" s="2" t="s">
        <v>20</v>
      </c>
      <c r="N367" s="10"/>
      <c r="O367" s="13">
        <f t="shared" si="22"/>
        <v>-687924</v>
      </c>
    </row>
    <row r="368" spans="1:15" s="2" customFormat="1" ht="15" hidden="1">
      <c r="A368" s="2" t="s">
        <v>971</v>
      </c>
      <c r="B368" s="2" t="s">
        <v>647</v>
      </c>
      <c r="C368" s="2" t="s">
        <v>45</v>
      </c>
      <c r="D368" s="2" t="s">
        <v>16</v>
      </c>
      <c r="E368" s="2">
        <v>54</v>
      </c>
      <c r="F368" s="2" t="s">
        <v>972</v>
      </c>
      <c r="G368" s="2" t="s">
        <v>973</v>
      </c>
      <c r="H368" s="3">
        <v>43998</v>
      </c>
      <c r="I368" s="3">
        <v>44012</v>
      </c>
      <c r="J368" s="2" t="s">
        <v>19</v>
      </c>
      <c r="K368" s="2" t="s">
        <v>38</v>
      </c>
      <c r="L368" s="3"/>
      <c r="M368" s="2" t="s">
        <v>150</v>
      </c>
      <c r="O368" s="5">
        <f t="shared" si="22"/>
        <v>44048</v>
      </c>
    </row>
    <row r="369" spans="1:15" s="2" customFormat="1" ht="15" hidden="1">
      <c r="A369" s="2" t="s">
        <v>974</v>
      </c>
      <c r="B369" s="2" t="s">
        <v>247</v>
      </c>
      <c r="C369" s="2" t="s">
        <v>105</v>
      </c>
      <c r="D369" s="2" t="s">
        <v>16</v>
      </c>
      <c r="E369" s="7">
        <v>7</v>
      </c>
      <c r="F369" s="7" t="s">
        <v>975</v>
      </c>
      <c r="G369" s="2" t="s">
        <v>973</v>
      </c>
      <c r="H369" s="9">
        <v>43999</v>
      </c>
      <c r="I369" s="9">
        <v>44013</v>
      </c>
      <c r="J369" s="7" t="s">
        <v>19</v>
      </c>
      <c r="K369" s="7" t="s">
        <v>19</v>
      </c>
      <c r="L369" s="9"/>
      <c r="M369" s="2" t="s">
        <v>20</v>
      </c>
      <c r="N369" s="10">
        <f>L369-H369</f>
        <v>-43999</v>
      </c>
      <c r="O369" s="13">
        <f t="shared" si="22"/>
        <v>44049</v>
      </c>
    </row>
    <row r="370" spans="1:15" s="2" customFormat="1" ht="15" hidden="1">
      <c r="A370" s="2" t="s">
        <v>976</v>
      </c>
      <c r="B370" s="2" t="s">
        <v>36</v>
      </c>
      <c r="C370" s="2" t="s">
        <v>27</v>
      </c>
      <c r="D370" s="2" t="s">
        <v>16</v>
      </c>
      <c r="E370" s="7">
        <v>18</v>
      </c>
      <c r="F370" s="7" t="s">
        <v>977</v>
      </c>
      <c r="G370" s="2" t="s">
        <v>973</v>
      </c>
      <c r="H370" s="9">
        <v>43999</v>
      </c>
      <c r="I370" s="9">
        <v>44013</v>
      </c>
      <c r="J370" s="7" t="s">
        <v>19</v>
      </c>
      <c r="K370" s="7" t="s">
        <v>19</v>
      </c>
      <c r="L370" s="9"/>
      <c r="M370" s="2" t="s">
        <v>20</v>
      </c>
      <c r="N370" s="10">
        <f>L370-H370</f>
        <v>-43999</v>
      </c>
      <c r="O370" s="13">
        <f t="shared" si="22"/>
        <v>44049</v>
      </c>
    </row>
    <row r="371" spans="1:15" s="2" customFormat="1" ht="15" hidden="1">
      <c r="A371" s="2" t="s">
        <v>844</v>
      </c>
      <c r="B371" s="2" t="s">
        <v>845</v>
      </c>
      <c r="C371" s="2" t="s">
        <v>846</v>
      </c>
      <c r="D371" s="2" t="s">
        <v>16</v>
      </c>
      <c r="E371" s="7">
        <v>23</v>
      </c>
      <c r="F371" s="7" t="s">
        <v>978</v>
      </c>
      <c r="G371" s="2" t="s">
        <v>973</v>
      </c>
      <c r="H371" s="9">
        <v>44004</v>
      </c>
      <c r="I371" s="9">
        <v>44017</v>
      </c>
      <c r="J371" s="7" t="s">
        <v>19</v>
      </c>
      <c r="K371" s="7" t="s">
        <v>19</v>
      </c>
      <c r="L371" s="9"/>
      <c r="M371" s="2" t="s">
        <v>20</v>
      </c>
      <c r="N371" s="10">
        <f>L371-H371</f>
        <v>-44004</v>
      </c>
      <c r="O371" s="13">
        <f t="shared" si="22"/>
        <v>44054</v>
      </c>
    </row>
    <row r="372" spans="1:15" s="2" customFormat="1" ht="15" hidden="1">
      <c r="A372" s="2" t="s">
        <v>979</v>
      </c>
      <c r="B372" s="2" t="s">
        <v>79</v>
      </c>
      <c r="C372" s="2" t="s">
        <v>105</v>
      </c>
      <c r="D372" s="2" t="s">
        <v>16</v>
      </c>
      <c r="E372" s="7">
        <v>30</v>
      </c>
      <c r="F372" s="7" t="s">
        <v>980</v>
      </c>
      <c r="G372" s="2" t="s">
        <v>973</v>
      </c>
      <c r="H372" s="9">
        <v>44004</v>
      </c>
      <c r="I372" s="9">
        <v>44017</v>
      </c>
      <c r="J372" s="7" t="s">
        <v>19</v>
      </c>
      <c r="K372" s="7" t="s">
        <v>19</v>
      </c>
      <c r="L372" s="9"/>
      <c r="M372" s="2" t="s">
        <v>20</v>
      </c>
      <c r="N372" s="10">
        <f>L372-H372</f>
        <v>-44004</v>
      </c>
      <c r="O372" s="13">
        <f t="shared" si="22"/>
        <v>44054</v>
      </c>
    </row>
    <row r="373" spans="1:15" s="2" customFormat="1" ht="15" hidden="1">
      <c r="A373" s="2" t="s">
        <v>981</v>
      </c>
      <c r="B373" s="2" t="s">
        <v>982</v>
      </c>
      <c r="C373" s="2" t="s">
        <v>27</v>
      </c>
      <c r="D373" s="2" t="s">
        <v>16</v>
      </c>
      <c r="E373" s="7">
        <v>3</v>
      </c>
      <c r="F373" s="7" t="s">
        <v>983</v>
      </c>
      <c r="G373" s="2" t="s">
        <v>973</v>
      </c>
      <c r="H373" s="9">
        <v>44005</v>
      </c>
      <c r="I373" s="9">
        <v>44020</v>
      </c>
      <c r="J373" s="7" t="s">
        <v>19</v>
      </c>
      <c r="K373" s="7" t="s">
        <v>19</v>
      </c>
      <c r="L373" s="9"/>
      <c r="M373" s="2" t="s">
        <v>20</v>
      </c>
      <c r="N373" s="10">
        <f>L373-H373</f>
        <v>-44005</v>
      </c>
      <c r="O373" s="13">
        <f t="shared" si="22"/>
        <v>44055</v>
      </c>
    </row>
    <row r="374" spans="1:15" ht="15">
      <c r="A374" s="4"/>
      <c r="B374" s="4"/>
      <c r="C374" s="4"/>
      <c r="D374" s="4"/>
      <c r="E374" s="14"/>
      <c r="F374" s="14"/>
      <c r="G374" s="4"/>
      <c r="H374" s="13"/>
      <c r="I374" s="13"/>
      <c r="J374" s="14"/>
      <c r="K374" s="14"/>
      <c r="L374" s="13"/>
      <c r="M374" s="4"/>
      <c r="N374" s="15"/>
      <c r="O374" s="1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Blair, Allen (DHRM)</dc:creator>
  <cp:keywords/>
  <dc:description/>
  <cp:lastModifiedBy>VITA Program</cp:lastModifiedBy>
  <dcterms:created xsi:type="dcterms:W3CDTF">2020-07-09T17:48:01Z</dcterms:created>
  <dcterms:modified xsi:type="dcterms:W3CDTF">2020-12-20T23:24:46Z</dcterms:modified>
  <cp:category/>
  <cp:version/>
  <cp:contentType/>
  <cp:contentStatus/>
</cp:coreProperties>
</file>